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D\EC49_D_N\"/>
    </mc:Choice>
  </mc:AlternateContent>
  <bookViews>
    <workbookView xWindow="0" yWindow="0" windowWidth="20490" windowHeight="7365"/>
  </bookViews>
  <sheets>
    <sheet name="Sheet1" sheetId="1" r:id="rId1"/>
  </sheets>
  <externalReferences>
    <externalReference r:id="rId2"/>
    <externalReference r:id="rId3"/>
  </externalReferences>
  <calcPr calcId="152511"/>
</workbook>
</file>

<file path=xl/calcChain.xml><?xml version="1.0" encoding="utf-8"?>
<calcChain xmlns="http://schemas.openxmlformats.org/spreadsheetml/2006/main">
  <c r="P15" i="1" l="1"/>
  <c r="P16" i="1"/>
  <c r="P17" i="1"/>
  <c r="P18" i="1"/>
  <c r="P19" i="1"/>
  <c r="P20" i="1"/>
  <c r="P21" i="1"/>
  <c r="P22" i="1"/>
  <c r="P23" i="1"/>
  <c r="P24" i="1"/>
  <c r="B15" i="1"/>
  <c r="J15" i="1"/>
  <c r="K15" i="1"/>
  <c r="D15" i="1"/>
  <c r="L15" i="1"/>
  <c r="E15" i="1"/>
  <c r="M15" i="1"/>
  <c r="F15" i="1"/>
  <c r="N15" i="1"/>
  <c r="G15" i="1"/>
  <c r="O15" i="1"/>
  <c r="B16" i="1"/>
  <c r="J16" i="1"/>
  <c r="K16" i="1"/>
  <c r="D16" i="1"/>
  <c r="L16" i="1"/>
  <c r="E16" i="1"/>
  <c r="M16" i="1"/>
  <c r="F16" i="1"/>
  <c r="N16" i="1"/>
  <c r="G16" i="1"/>
  <c r="O16" i="1"/>
  <c r="B17" i="1"/>
  <c r="J17" i="1"/>
  <c r="K17" i="1"/>
  <c r="D17" i="1"/>
  <c r="L17" i="1"/>
  <c r="E17" i="1"/>
  <c r="M17" i="1"/>
  <c r="F17" i="1"/>
  <c r="N17" i="1"/>
  <c r="G17" i="1"/>
  <c r="O17" i="1"/>
  <c r="B18" i="1"/>
  <c r="J18" i="1"/>
  <c r="K18" i="1"/>
  <c r="D18" i="1"/>
  <c r="L18" i="1"/>
  <c r="E18" i="1"/>
  <c r="M18" i="1"/>
  <c r="F18" i="1"/>
  <c r="N18" i="1"/>
  <c r="G18" i="1"/>
  <c r="O18" i="1"/>
  <c r="B19" i="1"/>
  <c r="J19" i="1"/>
  <c r="K19" i="1"/>
  <c r="D19" i="1"/>
  <c r="L19" i="1"/>
  <c r="E19" i="1"/>
  <c r="M19" i="1"/>
  <c r="F19" i="1"/>
  <c r="N19" i="1"/>
  <c r="G19" i="1"/>
  <c r="O19" i="1"/>
  <c r="B20" i="1"/>
  <c r="J20" i="1"/>
  <c r="K20" i="1"/>
  <c r="D20" i="1"/>
  <c r="L20" i="1"/>
  <c r="E20" i="1"/>
  <c r="M20" i="1"/>
  <c r="F20" i="1"/>
  <c r="N20" i="1"/>
  <c r="G20" i="1"/>
  <c r="O20" i="1"/>
  <c r="B21" i="1"/>
  <c r="J21" i="1"/>
  <c r="K21" i="1"/>
  <c r="D21" i="1"/>
  <c r="L21" i="1"/>
  <c r="E21" i="1"/>
  <c r="M21" i="1"/>
  <c r="F21" i="1"/>
  <c r="N21" i="1"/>
  <c r="G21" i="1"/>
  <c r="O21" i="1"/>
  <c r="B22" i="1"/>
  <c r="J22" i="1"/>
  <c r="K22" i="1"/>
  <c r="D22" i="1"/>
  <c r="L22" i="1"/>
  <c r="E22" i="1"/>
  <c r="M22" i="1"/>
  <c r="F22" i="1"/>
  <c r="N22" i="1"/>
  <c r="G22" i="1"/>
  <c r="O22" i="1"/>
  <c r="B23" i="1"/>
  <c r="J23" i="1"/>
  <c r="K23" i="1"/>
  <c r="D23" i="1"/>
  <c r="L23" i="1"/>
  <c r="E23" i="1"/>
  <c r="M23" i="1"/>
  <c r="F23" i="1"/>
  <c r="N23" i="1"/>
  <c r="G23" i="1"/>
  <c r="O23" i="1"/>
  <c r="B24" i="1"/>
  <c r="J24" i="1"/>
  <c r="K24" i="1"/>
  <c r="D24" i="1"/>
  <c r="L24" i="1"/>
  <c r="E24" i="1"/>
  <c r="M24" i="1"/>
  <c r="F24" i="1"/>
  <c r="N24" i="1"/>
  <c r="G24" i="1"/>
  <c r="O24" i="1"/>
  <c r="B66" i="1"/>
  <c r="B67" i="1"/>
  <c r="B68" i="1"/>
  <c r="B69" i="1"/>
  <c r="B70" i="1"/>
  <c r="B71" i="1"/>
  <c r="B72" i="1"/>
  <c r="B73" i="1"/>
  <c r="B74" i="1"/>
  <c r="B75" i="1"/>
  <c r="B76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J142" i="1"/>
  <c r="K142" i="1"/>
  <c r="L142" i="1"/>
  <c r="M142" i="1"/>
  <c r="N142" i="1"/>
  <c r="O142" i="1"/>
  <c r="P142" i="1"/>
  <c r="J143" i="1"/>
  <c r="K143" i="1"/>
  <c r="L143" i="1"/>
  <c r="M143" i="1"/>
  <c r="N143" i="1"/>
  <c r="O143" i="1"/>
  <c r="P143" i="1"/>
  <c r="J144" i="1"/>
  <c r="K144" i="1"/>
  <c r="L144" i="1"/>
  <c r="M144" i="1"/>
  <c r="N144" i="1"/>
  <c r="O144" i="1"/>
  <c r="P144" i="1"/>
  <c r="J145" i="1"/>
  <c r="K145" i="1"/>
  <c r="L145" i="1"/>
  <c r="M145" i="1"/>
  <c r="N145" i="1"/>
  <c r="O145" i="1"/>
  <c r="P145" i="1"/>
  <c r="J146" i="1"/>
  <c r="K146" i="1"/>
  <c r="L146" i="1"/>
  <c r="M146" i="1"/>
  <c r="N146" i="1"/>
  <c r="O146" i="1"/>
  <c r="P146" i="1"/>
  <c r="J147" i="1"/>
  <c r="K147" i="1"/>
  <c r="L147" i="1"/>
  <c r="M147" i="1"/>
  <c r="N147" i="1"/>
  <c r="O147" i="1"/>
  <c r="P147" i="1"/>
  <c r="J148" i="1"/>
  <c r="K148" i="1"/>
  <c r="L148" i="1"/>
  <c r="M148" i="1"/>
  <c r="N148" i="1"/>
  <c r="O148" i="1"/>
  <c r="P148" i="1"/>
  <c r="J149" i="1"/>
  <c r="K149" i="1"/>
  <c r="L149" i="1"/>
  <c r="M149" i="1"/>
  <c r="N149" i="1"/>
  <c r="O149" i="1"/>
  <c r="P149" i="1"/>
  <c r="J150" i="1"/>
  <c r="K150" i="1"/>
  <c r="L150" i="1"/>
  <c r="M150" i="1"/>
  <c r="N150" i="1"/>
  <c r="O150" i="1"/>
  <c r="P150" i="1"/>
  <c r="J151" i="1"/>
  <c r="K151" i="1"/>
  <c r="L151" i="1"/>
  <c r="M151" i="1"/>
  <c r="N151" i="1"/>
  <c r="O151" i="1"/>
  <c r="P151" i="1"/>
  <c r="J152" i="1"/>
  <c r="K152" i="1"/>
  <c r="L152" i="1"/>
  <c r="M152" i="1"/>
  <c r="N152" i="1"/>
  <c r="O152" i="1"/>
  <c r="P152" i="1"/>
  <c r="J153" i="1"/>
  <c r="K153" i="1"/>
  <c r="L153" i="1"/>
  <c r="M153" i="1"/>
  <c r="N153" i="1"/>
  <c r="O153" i="1"/>
  <c r="P153" i="1"/>
  <c r="J154" i="1"/>
  <c r="K154" i="1"/>
  <c r="L154" i="1"/>
  <c r="M154" i="1"/>
  <c r="N154" i="1"/>
  <c r="O154" i="1"/>
  <c r="P154" i="1"/>
  <c r="J155" i="1"/>
  <c r="K155" i="1"/>
  <c r="L155" i="1"/>
  <c r="M155" i="1"/>
  <c r="N155" i="1"/>
  <c r="O155" i="1"/>
  <c r="P155" i="1"/>
  <c r="J156" i="1"/>
  <c r="K156" i="1"/>
  <c r="L156" i="1"/>
  <c r="M156" i="1"/>
  <c r="N156" i="1"/>
  <c r="O156" i="1"/>
  <c r="P156" i="1"/>
  <c r="J157" i="1"/>
  <c r="K157" i="1"/>
  <c r="L157" i="1"/>
  <c r="M157" i="1"/>
  <c r="N157" i="1"/>
  <c r="O157" i="1"/>
  <c r="P157" i="1"/>
  <c r="J158" i="1"/>
  <c r="K158" i="1"/>
  <c r="L158" i="1"/>
  <c r="M158" i="1"/>
  <c r="N158" i="1"/>
  <c r="O158" i="1"/>
  <c r="P158" i="1"/>
  <c r="J159" i="1"/>
  <c r="K159" i="1"/>
  <c r="L159" i="1"/>
  <c r="M159" i="1"/>
  <c r="N159" i="1"/>
  <c r="O159" i="1"/>
  <c r="P159" i="1"/>
  <c r="J160" i="1"/>
  <c r="K160" i="1"/>
  <c r="L160" i="1"/>
  <c r="M160" i="1"/>
  <c r="N160" i="1"/>
  <c r="O160" i="1"/>
  <c r="P160" i="1"/>
  <c r="J161" i="1"/>
  <c r="K161" i="1"/>
  <c r="L161" i="1"/>
  <c r="M161" i="1"/>
  <c r="N161" i="1"/>
  <c r="O161" i="1"/>
  <c r="P161" i="1"/>
  <c r="J162" i="1"/>
  <c r="K162" i="1"/>
  <c r="L162" i="1"/>
  <c r="M162" i="1"/>
  <c r="N162" i="1"/>
  <c r="O162" i="1"/>
  <c r="P162" i="1"/>
  <c r="J163" i="1"/>
  <c r="K163" i="1"/>
  <c r="L163" i="1"/>
  <c r="M163" i="1"/>
  <c r="N163" i="1"/>
  <c r="O163" i="1"/>
  <c r="P163" i="1"/>
  <c r="J164" i="1"/>
  <c r="K164" i="1"/>
  <c r="L164" i="1"/>
  <c r="M164" i="1"/>
  <c r="N164" i="1"/>
  <c r="O164" i="1"/>
  <c r="P164" i="1"/>
  <c r="J165" i="1"/>
  <c r="K165" i="1"/>
  <c r="L165" i="1"/>
  <c r="M165" i="1"/>
  <c r="N165" i="1"/>
  <c r="O165" i="1"/>
  <c r="P165" i="1"/>
  <c r="J166" i="1"/>
  <c r="K166" i="1"/>
  <c r="L166" i="1"/>
  <c r="M166" i="1"/>
  <c r="N166" i="1"/>
  <c r="O166" i="1"/>
  <c r="P166" i="1"/>
  <c r="J167" i="1"/>
  <c r="K167" i="1"/>
  <c r="L167" i="1"/>
  <c r="M167" i="1"/>
  <c r="N167" i="1"/>
  <c r="O167" i="1"/>
  <c r="P167" i="1"/>
  <c r="J168" i="1"/>
  <c r="K168" i="1"/>
  <c r="L168" i="1"/>
  <c r="M168" i="1"/>
  <c r="N168" i="1"/>
  <c r="O168" i="1"/>
  <c r="P168" i="1"/>
  <c r="J169" i="1"/>
  <c r="K169" i="1"/>
  <c r="L169" i="1"/>
  <c r="M169" i="1"/>
  <c r="N169" i="1"/>
  <c r="O169" i="1"/>
  <c r="P169" i="1"/>
  <c r="J170" i="1"/>
  <c r="K170" i="1"/>
  <c r="L170" i="1"/>
  <c r="M170" i="1"/>
  <c r="N170" i="1"/>
  <c r="O170" i="1"/>
  <c r="P170" i="1"/>
  <c r="J171" i="1"/>
  <c r="K171" i="1"/>
  <c r="L171" i="1"/>
  <c r="M171" i="1"/>
  <c r="N171" i="1"/>
  <c r="O171" i="1"/>
  <c r="P171" i="1"/>
  <c r="J172" i="1"/>
  <c r="K172" i="1"/>
  <c r="L172" i="1"/>
  <c r="M172" i="1"/>
  <c r="N172" i="1"/>
  <c r="O172" i="1"/>
  <c r="P172" i="1"/>
  <c r="J173" i="1"/>
  <c r="K173" i="1"/>
  <c r="L173" i="1"/>
  <c r="M173" i="1"/>
  <c r="N173" i="1"/>
  <c r="O173" i="1"/>
  <c r="P173" i="1"/>
  <c r="J174" i="1"/>
  <c r="K174" i="1"/>
  <c r="L174" i="1"/>
  <c r="M174" i="1"/>
  <c r="N174" i="1"/>
  <c r="O174" i="1"/>
  <c r="P174" i="1"/>
  <c r="J175" i="1"/>
  <c r="K175" i="1"/>
  <c r="L175" i="1"/>
  <c r="M175" i="1"/>
  <c r="N175" i="1"/>
  <c r="O175" i="1"/>
  <c r="P175" i="1"/>
  <c r="J176" i="1"/>
  <c r="K176" i="1"/>
  <c r="L176" i="1"/>
  <c r="M176" i="1"/>
  <c r="N176" i="1"/>
  <c r="O176" i="1"/>
  <c r="P176" i="1"/>
  <c r="J177" i="1"/>
  <c r="K177" i="1"/>
  <c r="L177" i="1"/>
  <c r="M177" i="1"/>
  <c r="N177" i="1"/>
  <c r="O177" i="1"/>
  <c r="P177" i="1"/>
  <c r="J178" i="1"/>
  <c r="K178" i="1"/>
  <c r="L178" i="1"/>
  <c r="M178" i="1"/>
  <c r="N178" i="1"/>
  <c r="O178" i="1"/>
  <c r="P178" i="1"/>
  <c r="J179" i="1"/>
  <c r="K179" i="1"/>
  <c r="L179" i="1"/>
  <c r="M179" i="1"/>
  <c r="N179" i="1"/>
  <c r="O179" i="1"/>
  <c r="P179" i="1"/>
  <c r="J180" i="1"/>
  <c r="K180" i="1"/>
  <c r="L180" i="1"/>
  <c r="M180" i="1"/>
  <c r="N180" i="1"/>
  <c r="O180" i="1"/>
  <c r="P180" i="1"/>
  <c r="J181" i="1"/>
  <c r="K181" i="1"/>
  <c r="L181" i="1"/>
  <c r="M181" i="1"/>
  <c r="N181" i="1"/>
  <c r="O181" i="1"/>
  <c r="P181" i="1"/>
  <c r="J182" i="1"/>
  <c r="K182" i="1"/>
  <c r="L182" i="1"/>
  <c r="M182" i="1"/>
  <c r="N182" i="1"/>
  <c r="O182" i="1"/>
  <c r="P182" i="1"/>
  <c r="J183" i="1"/>
  <c r="K183" i="1"/>
  <c r="L183" i="1"/>
  <c r="M183" i="1"/>
  <c r="N183" i="1"/>
  <c r="O183" i="1"/>
  <c r="P183" i="1"/>
  <c r="J184" i="1"/>
  <c r="K184" i="1"/>
  <c r="L184" i="1"/>
  <c r="M184" i="1"/>
  <c r="N184" i="1"/>
  <c r="O184" i="1"/>
  <c r="P184" i="1"/>
  <c r="J185" i="1"/>
  <c r="K185" i="1"/>
  <c r="L185" i="1"/>
  <c r="M185" i="1"/>
  <c r="N185" i="1"/>
  <c r="O185" i="1"/>
  <c r="P185" i="1"/>
  <c r="J186" i="1"/>
  <c r="K186" i="1"/>
  <c r="L186" i="1"/>
  <c r="M186" i="1"/>
  <c r="N186" i="1"/>
  <c r="O186" i="1"/>
  <c r="P186" i="1"/>
  <c r="J187" i="1"/>
  <c r="K187" i="1"/>
  <c r="L187" i="1"/>
  <c r="M187" i="1"/>
  <c r="N187" i="1"/>
  <c r="O187" i="1"/>
  <c r="P187" i="1"/>
  <c r="J188" i="1"/>
  <c r="K188" i="1"/>
  <c r="L188" i="1"/>
  <c r="M188" i="1"/>
  <c r="N188" i="1"/>
  <c r="O188" i="1"/>
  <c r="P188" i="1"/>
  <c r="J189" i="1"/>
  <c r="K189" i="1"/>
  <c r="L189" i="1"/>
  <c r="M189" i="1"/>
  <c r="N189" i="1"/>
  <c r="O189" i="1"/>
  <c r="P189" i="1"/>
  <c r="J190" i="1"/>
  <c r="K190" i="1"/>
  <c r="L190" i="1"/>
  <c r="M190" i="1"/>
  <c r="N190" i="1"/>
  <c r="O190" i="1"/>
  <c r="P190" i="1"/>
  <c r="J191" i="1"/>
  <c r="K191" i="1"/>
  <c r="L191" i="1"/>
  <c r="M191" i="1"/>
  <c r="N191" i="1"/>
  <c r="O191" i="1"/>
  <c r="P191" i="1"/>
  <c r="J192" i="1"/>
  <c r="K192" i="1"/>
  <c r="L192" i="1"/>
  <c r="M192" i="1"/>
  <c r="N192" i="1"/>
  <c r="O192" i="1"/>
  <c r="P192" i="1"/>
  <c r="J193" i="1"/>
  <c r="K193" i="1"/>
  <c r="L193" i="1"/>
  <c r="M193" i="1"/>
  <c r="N193" i="1"/>
  <c r="O193" i="1"/>
  <c r="P193" i="1"/>
  <c r="J194" i="1"/>
  <c r="K194" i="1"/>
  <c r="L194" i="1"/>
  <c r="M194" i="1"/>
  <c r="N194" i="1"/>
  <c r="O194" i="1"/>
  <c r="P194" i="1"/>
  <c r="J195" i="1"/>
  <c r="K195" i="1"/>
  <c r="L195" i="1"/>
  <c r="M195" i="1"/>
  <c r="N195" i="1"/>
  <c r="O195" i="1"/>
  <c r="P195" i="1"/>
  <c r="J196" i="1"/>
  <c r="K196" i="1"/>
  <c r="L196" i="1"/>
  <c r="M196" i="1"/>
  <c r="N196" i="1"/>
  <c r="O196" i="1"/>
  <c r="P196" i="1"/>
  <c r="B142" i="1"/>
  <c r="C142" i="1"/>
  <c r="D142" i="1"/>
  <c r="E142" i="1"/>
  <c r="F142" i="1"/>
  <c r="G142" i="1"/>
  <c r="B143" i="1"/>
  <c r="C143" i="1"/>
  <c r="D143" i="1"/>
  <c r="E143" i="1"/>
  <c r="F143" i="1"/>
  <c r="G143" i="1"/>
  <c r="B144" i="1"/>
  <c r="C144" i="1"/>
  <c r="D144" i="1"/>
  <c r="E144" i="1"/>
  <c r="F144" i="1"/>
  <c r="G144" i="1"/>
  <c r="B145" i="1"/>
  <c r="C145" i="1"/>
  <c r="D145" i="1"/>
  <c r="E145" i="1"/>
  <c r="F145" i="1"/>
  <c r="G145" i="1"/>
  <c r="B146" i="1"/>
  <c r="C146" i="1"/>
  <c r="D146" i="1"/>
  <c r="E146" i="1"/>
  <c r="F146" i="1"/>
  <c r="G146" i="1"/>
  <c r="B147" i="1"/>
  <c r="C147" i="1"/>
  <c r="D147" i="1"/>
  <c r="E147" i="1"/>
  <c r="F147" i="1"/>
  <c r="G147" i="1"/>
  <c r="B148" i="1"/>
  <c r="C148" i="1"/>
  <c r="D148" i="1"/>
  <c r="E148" i="1"/>
  <c r="F148" i="1"/>
  <c r="G148" i="1"/>
  <c r="B149" i="1"/>
  <c r="C149" i="1"/>
  <c r="D149" i="1"/>
  <c r="E149" i="1"/>
  <c r="F149" i="1"/>
  <c r="G149" i="1"/>
  <c r="B150" i="1"/>
  <c r="C150" i="1"/>
  <c r="D150" i="1"/>
  <c r="E150" i="1"/>
  <c r="F150" i="1"/>
  <c r="G150" i="1"/>
  <c r="B151" i="1"/>
  <c r="C151" i="1"/>
  <c r="D151" i="1"/>
  <c r="E151" i="1"/>
  <c r="F151" i="1"/>
  <c r="G151" i="1"/>
  <c r="B152" i="1"/>
  <c r="C152" i="1"/>
  <c r="D152" i="1"/>
  <c r="E152" i="1"/>
  <c r="F152" i="1"/>
  <c r="G152" i="1"/>
  <c r="B153" i="1"/>
  <c r="C153" i="1"/>
  <c r="D153" i="1"/>
  <c r="E153" i="1"/>
  <c r="F153" i="1"/>
  <c r="G153" i="1"/>
  <c r="B154" i="1"/>
  <c r="C154" i="1"/>
  <c r="D154" i="1"/>
  <c r="E154" i="1"/>
  <c r="F154" i="1"/>
  <c r="G154" i="1"/>
  <c r="B155" i="1"/>
  <c r="C155" i="1"/>
  <c r="D155" i="1"/>
  <c r="E155" i="1"/>
  <c r="F155" i="1"/>
  <c r="G155" i="1"/>
  <c r="B156" i="1"/>
  <c r="C156" i="1"/>
  <c r="D156" i="1"/>
  <c r="E156" i="1"/>
  <c r="F156" i="1"/>
  <c r="G156" i="1"/>
  <c r="B157" i="1"/>
  <c r="C157" i="1"/>
  <c r="D157" i="1"/>
  <c r="E157" i="1"/>
  <c r="F157" i="1"/>
  <c r="G157" i="1"/>
  <c r="B158" i="1"/>
  <c r="C158" i="1"/>
  <c r="D158" i="1"/>
  <c r="E158" i="1"/>
  <c r="F158" i="1"/>
  <c r="G158" i="1"/>
  <c r="B159" i="1"/>
  <c r="C159" i="1"/>
  <c r="D159" i="1"/>
  <c r="E159" i="1"/>
  <c r="F159" i="1"/>
  <c r="G159" i="1"/>
  <c r="B160" i="1"/>
  <c r="C160" i="1"/>
  <c r="D160" i="1"/>
  <c r="E160" i="1"/>
  <c r="F160" i="1"/>
  <c r="G160" i="1"/>
  <c r="B161" i="1"/>
  <c r="C161" i="1"/>
  <c r="D161" i="1"/>
  <c r="E161" i="1"/>
  <c r="F161" i="1"/>
  <c r="G161" i="1"/>
  <c r="B162" i="1"/>
  <c r="C162" i="1"/>
  <c r="D162" i="1"/>
  <c r="E162" i="1"/>
  <c r="F162" i="1"/>
  <c r="G162" i="1"/>
  <c r="B163" i="1"/>
  <c r="C163" i="1"/>
  <c r="D163" i="1"/>
  <c r="E163" i="1"/>
  <c r="F163" i="1"/>
  <c r="G163" i="1"/>
  <c r="B164" i="1"/>
  <c r="C164" i="1"/>
  <c r="D164" i="1"/>
  <c r="E164" i="1"/>
  <c r="F164" i="1"/>
  <c r="G164" i="1"/>
  <c r="B165" i="1"/>
  <c r="C165" i="1"/>
  <c r="D165" i="1"/>
  <c r="E165" i="1"/>
  <c r="F165" i="1"/>
  <c r="G165" i="1"/>
  <c r="B166" i="1"/>
  <c r="C166" i="1"/>
  <c r="D166" i="1"/>
  <c r="E166" i="1"/>
  <c r="F166" i="1"/>
  <c r="G166" i="1"/>
  <c r="B167" i="1"/>
  <c r="C167" i="1"/>
  <c r="D167" i="1"/>
  <c r="E167" i="1"/>
  <c r="F167" i="1"/>
  <c r="G167" i="1"/>
  <c r="B168" i="1"/>
  <c r="C168" i="1"/>
  <c r="D168" i="1"/>
  <c r="E168" i="1"/>
  <c r="F168" i="1"/>
  <c r="G168" i="1"/>
  <c r="B169" i="1"/>
  <c r="C169" i="1"/>
  <c r="D169" i="1"/>
  <c r="E169" i="1"/>
  <c r="F169" i="1"/>
  <c r="G169" i="1"/>
  <c r="B170" i="1"/>
  <c r="C170" i="1"/>
  <c r="D170" i="1"/>
  <c r="E170" i="1"/>
  <c r="F170" i="1"/>
  <c r="G170" i="1"/>
  <c r="B171" i="1"/>
  <c r="C171" i="1"/>
  <c r="D171" i="1"/>
  <c r="E171" i="1"/>
  <c r="F171" i="1"/>
  <c r="G171" i="1"/>
  <c r="B172" i="1"/>
  <c r="C172" i="1"/>
  <c r="D172" i="1"/>
  <c r="E172" i="1"/>
  <c r="F172" i="1"/>
  <c r="G172" i="1"/>
  <c r="B173" i="1"/>
  <c r="C173" i="1"/>
  <c r="D173" i="1"/>
  <c r="E173" i="1"/>
  <c r="F173" i="1"/>
  <c r="G173" i="1"/>
  <c r="B174" i="1"/>
  <c r="C174" i="1"/>
  <c r="D174" i="1"/>
  <c r="E174" i="1"/>
  <c r="F174" i="1"/>
  <c r="G174" i="1"/>
  <c r="B175" i="1"/>
  <c r="C175" i="1"/>
  <c r="D175" i="1"/>
  <c r="E175" i="1"/>
  <c r="F175" i="1"/>
  <c r="G175" i="1"/>
  <c r="B176" i="1"/>
  <c r="C176" i="1"/>
  <c r="D176" i="1"/>
  <c r="E176" i="1"/>
  <c r="F176" i="1"/>
  <c r="G176" i="1"/>
  <c r="B177" i="1"/>
  <c r="C177" i="1"/>
  <c r="D177" i="1"/>
  <c r="E177" i="1"/>
  <c r="F177" i="1"/>
  <c r="G177" i="1"/>
  <c r="B178" i="1"/>
  <c r="C178" i="1"/>
  <c r="D178" i="1"/>
  <c r="E178" i="1"/>
  <c r="F178" i="1"/>
  <c r="G178" i="1"/>
  <c r="B179" i="1"/>
  <c r="C179" i="1"/>
  <c r="D179" i="1"/>
  <c r="E179" i="1"/>
  <c r="F179" i="1"/>
  <c r="G179" i="1"/>
  <c r="B180" i="1"/>
  <c r="C180" i="1"/>
  <c r="D180" i="1"/>
  <c r="E180" i="1"/>
  <c r="F180" i="1"/>
  <c r="G180" i="1"/>
  <c r="B181" i="1"/>
  <c r="C181" i="1"/>
  <c r="D181" i="1"/>
  <c r="E181" i="1"/>
  <c r="F181" i="1"/>
  <c r="G181" i="1"/>
  <c r="B182" i="1"/>
  <c r="C182" i="1"/>
  <c r="D182" i="1"/>
  <c r="E182" i="1"/>
  <c r="F182" i="1"/>
  <c r="G182" i="1"/>
  <c r="B183" i="1"/>
  <c r="C183" i="1"/>
  <c r="D183" i="1"/>
  <c r="E183" i="1"/>
  <c r="F183" i="1"/>
  <c r="G183" i="1"/>
  <c r="B184" i="1"/>
  <c r="C184" i="1"/>
  <c r="D184" i="1"/>
  <c r="E184" i="1"/>
  <c r="F184" i="1"/>
  <c r="G184" i="1"/>
  <c r="B185" i="1"/>
  <c r="C185" i="1"/>
  <c r="D185" i="1"/>
  <c r="E185" i="1"/>
  <c r="F185" i="1"/>
  <c r="G185" i="1"/>
  <c r="B186" i="1"/>
  <c r="C186" i="1"/>
  <c r="D186" i="1"/>
  <c r="E186" i="1"/>
  <c r="F186" i="1"/>
  <c r="G186" i="1"/>
  <c r="B187" i="1"/>
  <c r="C187" i="1"/>
  <c r="D187" i="1"/>
  <c r="E187" i="1"/>
  <c r="F187" i="1"/>
  <c r="G187" i="1"/>
  <c r="B188" i="1"/>
  <c r="C188" i="1"/>
  <c r="D188" i="1"/>
  <c r="E188" i="1"/>
  <c r="F188" i="1"/>
  <c r="G188" i="1"/>
  <c r="B189" i="1"/>
  <c r="C189" i="1"/>
  <c r="D189" i="1"/>
  <c r="E189" i="1"/>
  <c r="F189" i="1"/>
  <c r="G189" i="1"/>
  <c r="B190" i="1"/>
  <c r="C190" i="1"/>
  <c r="D190" i="1"/>
  <c r="E190" i="1"/>
  <c r="F190" i="1"/>
  <c r="G190" i="1"/>
  <c r="B191" i="1"/>
  <c r="C191" i="1"/>
  <c r="D191" i="1"/>
  <c r="E191" i="1"/>
  <c r="F191" i="1"/>
  <c r="G191" i="1"/>
  <c r="B192" i="1"/>
  <c r="C192" i="1"/>
  <c r="D192" i="1"/>
  <c r="E192" i="1"/>
  <c r="F192" i="1"/>
  <c r="G192" i="1"/>
  <c r="B193" i="1"/>
  <c r="C193" i="1"/>
  <c r="D193" i="1"/>
  <c r="E193" i="1"/>
  <c r="F193" i="1"/>
  <c r="G193" i="1"/>
  <c r="B194" i="1"/>
  <c r="C194" i="1"/>
  <c r="D194" i="1"/>
  <c r="E194" i="1"/>
  <c r="F194" i="1"/>
  <c r="G194" i="1"/>
  <c r="B195" i="1"/>
  <c r="C195" i="1"/>
  <c r="D195" i="1"/>
  <c r="E195" i="1"/>
  <c r="F195" i="1"/>
  <c r="G195" i="1"/>
  <c r="B196" i="1"/>
  <c r="C196" i="1"/>
  <c r="D196" i="1"/>
  <c r="E196" i="1"/>
  <c r="F196" i="1"/>
  <c r="G196" i="1"/>
  <c r="J108" i="1"/>
  <c r="L108" i="1"/>
  <c r="M108" i="1"/>
  <c r="N108" i="1"/>
  <c r="O108" i="1"/>
  <c r="P108" i="1"/>
  <c r="J109" i="1"/>
  <c r="L109" i="1"/>
  <c r="M109" i="1"/>
  <c r="N109" i="1"/>
  <c r="O109" i="1"/>
  <c r="P109" i="1"/>
  <c r="J110" i="1"/>
  <c r="L110" i="1"/>
  <c r="M110" i="1"/>
  <c r="N110" i="1"/>
  <c r="O110" i="1"/>
  <c r="P110" i="1"/>
  <c r="J111" i="1"/>
  <c r="L111" i="1"/>
  <c r="M111" i="1"/>
  <c r="N111" i="1"/>
  <c r="O111" i="1"/>
  <c r="P111" i="1"/>
  <c r="J112" i="1"/>
  <c r="L112" i="1"/>
  <c r="M112" i="1"/>
  <c r="N112" i="1"/>
  <c r="O112" i="1"/>
  <c r="P112" i="1"/>
  <c r="J113" i="1"/>
  <c r="L113" i="1"/>
  <c r="M113" i="1"/>
  <c r="N113" i="1"/>
  <c r="O113" i="1"/>
  <c r="P113" i="1"/>
  <c r="J114" i="1"/>
  <c r="L114" i="1"/>
  <c r="M114" i="1"/>
  <c r="N114" i="1"/>
  <c r="O114" i="1"/>
  <c r="P114" i="1"/>
  <c r="J115" i="1"/>
  <c r="L115" i="1"/>
  <c r="M115" i="1"/>
  <c r="N115" i="1"/>
  <c r="O115" i="1"/>
  <c r="P115" i="1"/>
  <c r="J116" i="1"/>
  <c r="L116" i="1"/>
  <c r="M116" i="1"/>
  <c r="N116" i="1"/>
  <c r="O116" i="1"/>
  <c r="P116" i="1"/>
  <c r="J117" i="1"/>
  <c r="L117" i="1"/>
  <c r="M117" i="1"/>
  <c r="N117" i="1"/>
  <c r="O117" i="1"/>
  <c r="P117" i="1"/>
  <c r="J118" i="1"/>
  <c r="L118" i="1"/>
  <c r="M118" i="1"/>
  <c r="N118" i="1"/>
  <c r="O118" i="1"/>
  <c r="P118" i="1"/>
  <c r="J119" i="1"/>
  <c r="L119" i="1"/>
  <c r="M119" i="1"/>
  <c r="N119" i="1"/>
  <c r="O119" i="1"/>
  <c r="P119" i="1"/>
  <c r="J120" i="1"/>
  <c r="L120" i="1"/>
  <c r="M120" i="1"/>
  <c r="N120" i="1"/>
  <c r="O120" i="1"/>
  <c r="P120" i="1"/>
  <c r="J121" i="1"/>
  <c r="L121" i="1"/>
  <c r="M121" i="1"/>
  <c r="N121" i="1"/>
  <c r="O121" i="1"/>
  <c r="P121" i="1"/>
  <c r="J122" i="1"/>
  <c r="L122" i="1"/>
  <c r="M122" i="1"/>
  <c r="N122" i="1"/>
  <c r="O122" i="1"/>
  <c r="P122" i="1"/>
  <c r="J123" i="1"/>
  <c r="L123" i="1"/>
  <c r="M123" i="1"/>
  <c r="N123" i="1"/>
  <c r="O123" i="1"/>
  <c r="P123" i="1"/>
  <c r="J124" i="1"/>
  <c r="L124" i="1"/>
  <c r="M124" i="1"/>
  <c r="N124" i="1"/>
  <c r="O124" i="1"/>
  <c r="P124" i="1"/>
  <c r="J125" i="1"/>
  <c r="L125" i="1"/>
  <c r="M125" i="1"/>
  <c r="N125" i="1"/>
  <c r="O125" i="1"/>
  <c r="P125" i="1"/>
  <c r="J126" i="1"/>
  <c r="L126" i="1"/>
  <c r="M126" i="1"/>
  <c r="N126" i="1"/>
  <c r="O126" i="1"/>
  <c r="P126" i="1"/>
  <c r="J127" i="1"/>
  <c r="L127" i="1"/>
  <c r="M127" i="1"/>
  <c r="N127" i="1"/>
  <c r="O127" i="1"/>
  <c r="P127" i="1"/>
  <c r="J128" i="1"/>
  <c r="L128" i="1"/>
  <c r="M128" i="1"/>
  <c r="N128" i="1"/>
  <c r="O128" i="1"/>
  <c r="P128" i="1"/>
  <c r="J129" i="1"/>
  <c r="L129" i="1"/>
  <c r="M129" i="1"/>
  <c r="N129" i="1"/>
  <c r="O129" i="1"/>
  <c r="P129" i="1"/>
  <c r="J130" i="1"/>
  <c r="L130" i="1"/>
  <c r="M130" i="1"/>
  <c r="N130" i="1"/>
  <c r="O130" i="1"/>
  <c r="P130" i="1"/>
  <c r="J131" i="1"/>
  <c r="L131" i="1"/>
  <c r="M131" i="1"/>
  <c r="N131" i="1"/>
  <c r="O131" i="1"/>
  <c r="P131" i="1"/>
  <c r="J132" i="1"/>
  <c r="L132" i="1"/>
  <c r="M132" i="1"/>
  <c r="N132" i="1"/>
  <c r="O132" i="1"/>
  <c r="P132" i="1"/>
  <c r="J133" i="1"/>
  <c r="L133" i="1"/>
  <c r="M133" i="1"/>
  <c r="N133" i="1"/>
  <c r="O133" i="1"/>
  <c r="P133" i="1"/>
  <c r="J134" i="1"/>
  <c r="L134" i="1"/>
  <c r="M134" i="1"/>
  <c r="N134" i="1"/>
  <c r="O134" i="1"/>
  <c r="P134" i="1"/>
  <c r="J135" i="1"/>
  <c r="L135" i="1"/>
  <c r="M135" i="1"/>
  <c r="N135" i="1"/>
  <c r="O135" i="1"/>
  <c r="P135" i="1"/>
  <c r="J136" i="1"/>
  <c r="L136" i="1"/>
  <c r="M136" i="1"/>
  <c r="N136" i="1"/>
  <c r="O136" i="1"/>
  <c r="P136" i="1"/>
  <c r="J137" i="1"/>
  <c r="L137" i="1"/>
  <c r="M137" i="1"/>
  <c r="N137" i="1"/>
  <c r="O137" i="1"/>
  <c r="P137" i="1"/>
  <c r="J138" i="1"/>
  <c r="L138" i="1"/>
  <c r="M138" i="1"/>
  <c r="N138" i="1"/>
  <c r="O138" i="1"/>
  <c r="P138" i="1"/>
  <c r="J139" i="1"/>
  <c r="L139" i="1"/>
  <c r="M139" i="1"/>
  <c r="N139" i="1"/>
  <c r="O139" i="1"/>
  <c r="P139" i="1"/>
  <c r="J140" i="1"/>
  <c r="L140" i="1"/>
  <c r="M140" i="1"/>
  <c r="N140" i="1"/>
  <c r="O140" i="1"/>
  <c r="P140" i="1"/>
  <c r="J141" i="1"/>
  <c r="M141" i="1"/>
  <c r="N141" i="1"/>
  <c r="O141" i="1"/>
  <c r="P141" i="1"/>
  <c r="B108" i="1"/>
  <c r="D108" i="1"/>
  <c r="E108" i="1"/>
  <c r="F108" i="1"/>
  <c r="G108" i="1"/>
  <c r="B109" i="1"/>
  <c r="D109" i="1"/>
  <c r="E109" i="1"/>
  <c r="F109" i="1"/>
  <c r="G109" i="1"/>
  <c r="B110" i="1"/>
  <c r="D110" i="1"/>
  <c r="E110" i="1"/>
  <c r="F110" i="1"/>
  <c r="G110" i="1"/>
  <c r="B111" i="1"/>
  <c r="D111" i="1"/>
  <c r="E111" i="1"/>
  <c r="F111" i="1"/>
  <c r="G111" i="1"/>
  <c r="B112" i="1"/>
  <c r="D112" i="1"/>
  <c r="E112" i="1"/>
  <c r="F112" i="1"/>
  <c r="G112" i="1"/>
  <c r="B113" i="1"/>
  <c r="D113" i="1"/>
  <c r="E113" i="1"/>
  <c r="F113" i="1"/>
  <c r="G113" i="1"/>
  <c r="B114" i="1"/>
  <c r="D114" i="1"/>
  <c r="E114" i="1"/>
  <c r="F114" i="1"/>
  <c r="G114" i="1"/>
  <c r="B115" i="1"/>
  <c r="D115" i="1"/>
  <c r="E115" i="1"/>
  <c r="F115" i="1"/>
  <c r="G115" i="1"/>
  <c r="B116" i="1"/>
  <c r="D116" i="1"/>
  <c r="E116" i="1"/>
  <c r="F116" i="1"/>
  <c r="G116" i="1"/>
  <c r="B117" i="1"/>
  <c r="D117" i="1"/>
  <c r="E117" i="1"/>
  <c r="F117" i="1"/>
  <c r="G117" i="1"/>
  <c r="B118" i="1"/>
  <c r="D118" i="1"/>
  <c r="E118" i="1"/>
  <c r="F118" i="1"/>
  <c r="G118" i="1"/>
  <c r="B119" i="1"/>
  <c r="D119" i="1"/>
  <c r="E119" i="1"/>
  <c r="F119" i="1"/>
  <c r="G119" i="1"/>
  <c r="B120" i="1"/>
  <c r="D120" i="1"/>
  <c r="E120" i="1"/>
  <c r="F120" i="1"/>
  <c r="G120" i="1"/>
  <c r="B121" i="1"/>
  <c r="D121" i="1"/>
  <c r="E121" i="1"/>
  <c r="F121" i="1"/>
  <c r="G121" i="1"/>
  <c r="B122" i="1"/>
  <c r="D122" i="1"/>
  <c r="E122" i="1"/>
  <c r="F122" i="1"/>
  <c r="G122" i="1"/>
  <c r="B123" i="1"/>
  <c r="D123" i="1"/>
  <c r="E123" i="1"/>
  <c r="F123" i="1"/>
  <c r="G123" i="1"/>
  <c r="B124" i="1"/>
  <c r="D124" i="1"/>
  <c r="E124" i="1"/>
  <c r="F124" i="1"/>
  <c r="G124" i="1"/>
  <c r="B125" i="1"/>
  <c r="D125" i="1"/>
  <c r="E125" i="1"/>
  <c r="F125" i="1"/>
  <c r="G125" i="1"/>
  <c r="B126" i="1"/>
  <c r="D126" i="1"/>
  <c r="E126" i="1"/>
  <c r="F126" i="1"/>
  <c r="G126" i="1"/>
  <c r="B127" i="1"/>
  <c r="D127" i="1"/>
  <c r="E127" i="1"/>
  <c r="F127" i="1"/>
  <c r="G127" i="1"/>
  <c r="B128" i="1"/>
  <c r="D128" i="1"/>
  <c r="E128" i="1"/>
  <c r="F128" i="1"/>
  <c r="G128" i="1"/>
  <c r="B129" i="1"/>
  <c r="D129" i="1"/>
  <c r="E129" i="1"/>
  <c r="F129" i="1"/>
  <c r="G129" i="1"/>
  <c r="B130" i="1"/>
  <c r="D130" i="1"/>
  <c r="E130" i="1"/>
  <c r="F130" i="1"/>
  <c r="G130" i="1"/>
  <c r="B131" i="1"/>
  <c r="D131" i="1"/>
  <c r="E131" i="1"/>
  <c r="F131" i="1"/>
  <c r="G131" i="1"/>
  <c r="B132" i="1"/>
  <c r="D132" i="1"/>
  <c r="E132" i="1"/>
  <c r="F132" i="1"/>
  <c r="G132" i="1"/>
  <c r="B133" i="1"/>
  <c r="D133" i="1"/>
  <c r="E133" i="1"/>
  <c r="F133" i="1"/>
  <c r="G133" i="1"/>
  <c r="B134" i="1"/>
  <c r="D134" i="1"/>
  <c r="E134" i="1"/>
  <c r="F134" i="1"/>
  <c r="G134" i="1"/>
  <c r="B135" i="1"/>
  <c r="D135" i="1"/>
  <c r="E135" i="1"/>
  <c r="F135" i="1"/>
  <c r="G135" i="1"/>
  <c r="B136" i="1"/>
  <c r="D136" i="1"/>
  <c r="E136" i="1"/>
  <c r="F136" i="1"/>
  <c r="G136" i="1"/>
  <c r="B137" i="1"/>
  <c r="D137" i="1"/>
  <c r="E137" i="1"/>
  <c r="F137" i="1"/>
  <c r="G137" i="1"/>
  <c r="B138" i="1"/>
  <c r="D138" i="1"/>
  <c r="E138" i="1"/>
  <c r="F138" i="1"/>
  <c r="G138" i="1"/>
  <c r="B139" i="1"/>
  <c r="D139" i="1"/>
  <c r="E139" i="1"/>
  <c r="F139" i="1"/>
  <c r="G139" i="1"/>
  <c r="B140" i="1"/>
  <c r="D140" i="1"/>
  <c r="E140" i="1"/>
  <c r="F140" i="1"/>
  <c r="G140" i="1"/>
  <c r="B141" i="1"/>
  <c r="D141" i="1"/>
  <c r="E141" i="1"/>
  <c r="F141" i="1"/>
  <c r="G141" i="1"/>
  <c r="J77" i="1"/>
  <c r="L77" i="1"/>
  <c r="M77" i="1"/>
  <c r="N77" i="1"/>
  <c r="O77" i="1"/>
  <c r="P77" i="1"/>
  <c r="J78" i="1"/>
  <c r="L78" i="1"/>
  <c r="M78" i="1"/>
  <c r="N78" i="1"/>
  <c r="O78" i="1"/>
  <c r="P78" i="1"/>
  <c r="J79" i="1"/>
  <c r="L79" i="1"/>
  <c r="M79" i="1"/>
  <c r="N79" i="1"/>
  <c r="O79" i="1"/>
  <c r="P79" i="1"/>
  <c r="J80" i="1"/>
  <c r="L80" i="1"/>
  <c r="M80" i="1"/>
  <c r="N80" i="1"/>
  <c r="O80" i="1"/>
  <c r="P80" i="1"/>
  <c r="J81" i="1"/>
  <c r="L81" i="1"/>
  <c r="M81" i="1"/>
  <c r="N81" i="1"/>
  <c r="O81" i="1"/>
  <c r="P81" i="1"/>
  <c r="J82" i="1"/>
  <c r="L82" i="1"/>
  <c r="M82" i="1"/>
  <c r="N82" i="1"/>
  <c r="O82" i="1"/>
  <c r="P82" i="1"/>
  <c r="J83" i="1"/>
  <c r="L83" i="1"/>
  <c r="M83" i="1"/>
  <c r="N83" i="1"/>
  <c r="O83" i="1"/>
  <c r="P83" i="1"/>
  <c r="J84" i="1"/>
  <c r="L84" i="1"/>
  <c r="M84" i="1"/>
  <c r="N84" i="1"/>
  <c r="O84" i="1"/>
  <c r="P84" i="1"/>
  <c r="J85" i="1"/>
  <c r="L85" i="1"/>
  <c r="M85" i="1"/>
  <c r="N85" i="1"/>
  <c r="O85" i="1"/>
  <c r="P85" i="1"/>
  <c r="J86" i="1"/>
  <c r="L86" i="1"/>
  <c r="M86" i="1"/>
  <c r="N86" i="1"/>
  <c r="O86" i="1"/>
  <c r="P86" i="1"/>
  <c r="J87" i="1"/>
  <c r="L87" i="1"/>
  <c r="M87" i="1"/>
  <c r="N87" i="1"/>
  <c r="O87" i="1"/>
  <c r="P87" i="1"/>
  <c r="J88" i="1"/>
  <c r="L88" i="1"/>
  <c r="M88" i="1"/>
  <c r="N88" i="1"/>
  <c r="O88" i="1"/>
  <c r="P88" i="1"/>
  <c r="J89" i="1"/>
  <c r="L89" i="1"/>
  <c r="M89" i="1"/>
  <c r="N89" i="1"/>
  <c r="O89" i="1"/>
  <c r="P89" i="1"/>
  <c r="J90" i="1"/>
  <c r="L90" i="1"/>
  <c r="M90" i="1"/>
  <c r="N90" i="1"/>
  <c r="O90" i="1"/>
  <c r="P90" i="1"/>
  <c r="J91" i="1"/>
  <c r="L91" i="1"/>
  <c r="M91" i="1"/>
  <c r="N91" i="1"/>
  <c r="O91" i="1"/>
  <c r="P91" i="1"/>
  <c r="J92" i="1"/>
  <c r="L92" i="1"/>
  <c r="M92" i="1"/>
  <c r="N92" i="1"/>
  <c r="O92" i="1"/>
  <c r="P92" i="1"/>
  <c r="J93" i="1"/>
  <c r="L93" i="1"/>
  <c r="M93" i="1"/>
  <c r="N93" i="1"/>
  <c r="O93" i="1"/>
  <c r="P93" i="1"/>
  <c r="J94" i="1"/>
  <c r="L94" i="1"/>
  <c r="M94" i="1"/>
  <c r="N94" i="1"/>
  <c r="O94" i="1"/>
  <c r="P94" i="1"/>
  <c r="J95" i="1"/>
  <c r="L95" i="1"/>
  <c r="M95" i="1"/>
  <c r="N95" i="1"/>
  <c r="O95" i="1"/>
  <c r="P95" i="1"/>
  <c r="J96" i="1"/>
  <c r="L96" i="1"/>
  <c r="M96" i="1"/>
  <c r="N96" i="1"/>
  <c r="O96" i="1"/>
  <c r="P96" i="1"/>
  <c r="J97" i="1"/>
  <c r="L97" i="1"/>
  <c r="M97" i="1"/>
  <c r="N97" i="1"/>
  <c r="O97" i="1"/>
  <c r="P97" i="1"/>
  <c r="J98" i="1"/>
  <c r="L98" i="1"/>
  <c r="M98" i="1"/>
  <c r="N98" i="1"/>
  <c r="O98" i="1"/>
  <c r="P98" i="1"/>
  <c r="J99" i="1"/>
  <c r="L99" i="1"/>
  <c r="M99" i="1"/>
  <c r="N99" i="1"/>
  <c r="O99" i="1"/>
  <c r="P99" i="1"/>
  <c r="J100" i="1"/>
  <c r="L100" i="1"/>
  <c r="M100" i="1"/>
  <c r="N100" i="1"/>
  <c r="O100" i="1"/>
  <c r="P100" i="1"/>
  <c r="J101" i="1"/>
  <c r="L101" i="1"/>
  <c r="M101" i="1"/>
  <c r="N101" i="1"/>
  <c r="O101" i="1"/>
  <c r="P101" i="1"/>
  <c r="J102" i="1"/>
  <c r="L102" i="1"/>
  <c r="M102" i="1"/>
  <c r="N102" i="1"/>
  <c r="O102" i="1"/>
  <c r="P102" i="1"/>
  <c r="J103" i="1"/>
  <c r="L103" i="1"/>
  <c r="M103" i="1"/>
  <c r="N103" i="1"/>
  <c r="O103" i="1"/>
  <c r="P103" i="1"/>
  <c r="J104" i="1"/>
  <c r="L104" i="1"/>
  <c r="M104" i="1"/>
  <c r="N104" i="1"/>
  <c r="O104" i="1"/>
  <c r="P104" i="1"/>
  <c r="J105" i="1"/>
  <c r="L105" i="1"/>
  <c r="M105" i="1"/>
  <c r="N105" i="1"/>
  <c r="O105" i="1"/>
  <c r="P105" i="1"/>
  <c r="J106" i="1"/>
  <c r="L106" i="1"/>
  <c r="M106" i="1"/>
  <c r="N106" i="1"/>
  <c r="O106" i="1"/>
  <c r="P106" i="1"/>
  <c r="J107" i="1"/>
  <c r="L107" i="1"/>
  <c r="M107" i="1"/>
  <c r="N107" i="1"/>
  <c r="O107" i="1"/>
  <c r="P107" i="1"/>
  <c r="B77" i="1"/>
  <c r="D77" i="1"/>
  <c r="E77" i="1"/>
  <c r="F77" i="1"/>
  <c r="G77" i="1"/>
  <c r="B78" i="1"/>
  <c r="D78" i="1"/>
  <c r="E78" i="1"/>
  <c r="F78" i="1"/>
  <c r="G78" i="1"/>
  <c r="B79" i="1"/>
  <c r="D79" i="1"/>
  <c r="E79" i="1"/>
  <c r="F79" i="1"/>
  <c r="G79" i="1"/>
  <c r="B80" i="1"/>
  <c r="D80" i="1"/>
  <c r="E80" i="1"/>
  <c r="F80" i="1"/>
  <c r="G80" i="1"/>
  <c r="B81" i="1"/>
  <c r="D81" i="1"/>
  <c r="E81" i="1"/>
  <c r="F81" i="1"/>
  <c r="G81" i="1"/>
  <c r="B82" i="1"/>
  <c r="D82" i="1"/>
  <c r="E82" i="1"/>
  <c r="F82" i="1"/>
  <c r="G82" i="1"/>
  <c r="B83" i="1"/>
  <c r="D83" i="1"/>
  <c r="E83" i="1"/>
  <c r="F83" i="1"/>
  <c r="G83" i="1"/>
  <c r="B84" i="1"/>
  <c r="D84" i="1"/>
  <c r="E84" i="1"/>
  <c r="F84" i="1"/>
  <c r="G84" i="1"/>
  <c r="B85" i="1"/>
  <c r="D85" i="1"/>
  <c r="E85" i="1"/>
  <c r="F85" i="1"/>
  <c r="G85" i="1"/>
  <c r="B86" i="1"/>
  <c r="D86" i="1"/>
  <c r="E86" i="1"/>
  <c r="F86" i="1"/>
  <c r="G86" i="1"/>
  <c r="B87" i="1"/>
  <c r="D87" i="1"/>
  <c r="E87" i="1"/>
  <c r="F87" i="1"/>
  <c r="G87" i="1"/>
  <c r="B88" i="1"/>
  <c r="D88" i="1"/>
  <c r="E88" i="1"/>
  <c r="F88" i="1"/>
  <c r="G88" i="1"/>
  <c r="B89" i="1"/>
  <c r="D89" i="1"/>
  <c r="E89" i="1"/>
  <c r="F89" i="1"/>
  <c r="G89" i="1"/>
  <c r="B90" i="1"/>
  <c r="D90" i="1"/>
  <c r="E90" i="1"/>
  <c r="F90" i="1"/>
  <c r="G90" i="1"/>
  <c r="B91" i="1"/>
  <c r="D91" i="1"/>
  <c r="E91" i="1"/>
  <c r="F91" i="1"/>
  <c r="G91" i="1"/>
  <c r="B92" i="1"/>
  <c r="D92" i="1"/>
  <c r="E92" i="1"/>
  <c r="F92" i="1"/>
  <c r="G92" i="1"/>
  <c r="B93" i="1"/>
  <c r="D93" i="1"/>
  <c r="E93" i="1"/>
  <c r="F93" i="1"/>
  <c r="G93" i="1"/>
  <c r="B94" i="1"/>
  <c r="D94" i="1"/>
  <c r="E94" i="1"/>
  <c r="F94" i="1"/>
  <c r="G94" i="1"/>
  <c r="B95" i="1"/>
  <c r="D95" i="1"/>
  <c r="E95" i="1"/>
  <c r="F95" i="1"/>
  <c r="G95" i="1"/>
  <c r="B96" i="1"/>
  <c r="D96" i="1"/>
  <c r="E96" i="1"/>
  <c r="F96" i="1"/>
  <c r="G96" i="1"/>
  <c r="B97" i="1"/>
  <c r="D97" i="1"/>
  <c r="E97" i="1"/>
  <c r="F97" i="1"/>
  <c r="G97" i="1"/>
  <c r="B98" i="1"/>
  <c r="D98" i="1"/>
  <c r="E98" i="1"/>
  <c r="F98" i="1"/>
  <c r="G98" i="1"/>
  <c r="B99" i="1"/>
  <c r="D99" i="1"/>
  <c r="E99" i="1"/>
  <c r="F99" i="1"/>
  <c r="G99" i="1"/>
  <c r="B100" i="1"/>
  <c r="D100" i="1"/>
  <c r="E100" i="1"/>
  <c r="F100" i="1"/>
  <c r="G100" i="1"/>
  <c r="B101" i="1"/>
  <c r="D101" i="1"/>
  <c r="E101" i="1"/>
  <c r="F101" i="1"/>
  <c r="G101" i="1"/>
  <c r="B102" i="1"/>
  <c r="D102" i="1"/>
  <c r="E102" i="1"/>
  <c r="F102" i="1"/>
  <c r="G102" i="1"/>
  <c r="B103" i="1"/>
  <c r="D103" i="1"/>
  <c r="E103" i="1"/>
  <c r="F103" i="1"/>
  <c r="G103" i="1"/>
  <c r="B104" i="1"/>
  <c r="D104" i="1"/>
  <c r="E104" i="1"/>
  <c r="F104" i="1"/>
  <c r="G104" i="1"/>
  <c r="B105" i="1"/>
  <c r="D105" i="1"/>
  <c r="E105" i="1"/>
  <c r="F105" i="1"/>
  <c r="G105" i="1"/>
  <c r="B106" i="1"/>
  <c r="D106" i="1"/>
  <c r="E106" i="1"/>
  <c r="F106" i="1"/>
  <c r="G106" i="1"/>
  <c r="B107" i="1"/>
  <c r="D107" i="1"/>
  <c r="E107" i="1"/>
  <c r="F107" i="1"/>
  <c r="G107" i="1"/>
  <c r="J25" i="1"/>
  <c r="L25" i="1"/>
  <c r="M25" i="1"/>
  <c r="N25" i="1"/>
  <c r="O25" i="1"/>
  <c r="P25" i="1"/>
  <c r="J26" i="1"/>
  <c r="L26" i="1"/>
  <c r="M26" i="1"/>
  <c r="N26" i="1"/>
  <c r="O26" i="1"/>
  <c r="P26" i="1"/>
  <c r="J27" i="1"/>
  <c r="L27" i="1"/>
  <c r="M27" i="1"/>
  <c r="N27" i="1"/>
  <c r="O27" i="1"/>
  <c r="P27" i="1"/>
  <c r="J28" i="1"/>
  <c r="L28" i="1"/>
  <c r="M28" i="1"/>
  <c r="N28" i="1"/>
  <c r="O28" i="1"/>
  <c r="P28" i="1"/>
  <c r="J29" i="1"/>
  <c r="L29" i="1"/>
  <c r="M29" i="1"/>
  <c r="N29" i="1"/>
  <c r="O29" i="1"/>
  <c r="P29" i="1"/>
  <c r="J30" i="1"/>
  <c r="L30" i="1"/>
  <c r="M30" i="1"/>
  <c r="N30" i="1"/>
  <c r="O30" i="1"/>
  <c r="P30" i="1"/>
  <c r="J31" i="1"/>
  <c r="L31" i="1"/>
  <c r="M31" i="1"/>
  <c r="N31" i="1"/>
  <c r="O31" i="1"/>
  <c r="P31" i="1"/>
  <c r="J32" i="1"/>
  <c r="L32" i="1"/>
  <c r="M32" i="1"/>
  <c r="N32" i="1"/>
  <c r="O32" i="1"/>
  <c r="P32" i="1"/>
  <c r="J33" i="1"/>
  <c r="L33" i="1"/>
  <c r="M33" i="1"/>
  <c r="N33" i="1"/>
  <c r="O33" i="1"/>
  <c r="P33" i="1"/>
  <c r="J34" i="1"/>
  <c r="L34" i="1"/>
  <c r="M34" i="1"/>
  <c r="N34" i="1"/>
  <c r="O34" i="1"/>
  <c r="P34" i="1"/>
  <c r="J35" i="1"/>
  <c r="L35" i="1"/>
  <c r="M35" i="1"/>
  <c r="N35" i="1"/>
  <c r="O35" i="1"/>
  <c r="P35" i="1"/>
  <c r="J36" i="1"/>
  <c r="L36" i="1"/>
  <c r="M36" i="1"/>
  <c r="N36" i="1"/>
  <c r="O36" i="1"/>
  <c r="P36" i="1"/>
  <c r="J37" i="1"/>
  <c r="L37" i="1"/>
  <c r="M37" i="1"/>
  <c r="N37" i="1"/>
  <c r="O37" i="1"/>
  <c r="P37" i="1"/>
  <c r="J38" i="1"/>
  <c r="L38" i="1"/>
  <c r="M38" i="1"/>
  <c r="N38" i="1"/>
  <c r="O38" i="1"/>
  <c r="P38" i="1"/>
  <c r="J39" i="1"/>
  <c r="L39" i="1"/>
  <c r="M39" i="1"/>
  <c r="N39" i="1"/>
  <c r="O39" i="1"/>
  <c r="P39" i="1"/>
  <c r="J40" i="1"/>
  <c r="L40" i="1"/>
  <c r="M40" i="1"/>
  <c r="N40" i="1"/>
  <c r="O40" i="1"/>
  <c r="P40" i="1"/>
  <c r="J41" i="1"/>
  <c r="L41" i="1"/>
  <c r="M41" i="1"/>
  <c r="N41" i="1"/>
  <c r="O41" i="1"/>
  <c r="P41" i="1"/>
  <c r="J42" i="1"/>
  <c r="L42" i="1"/>
  <c r="M42" i="1"/>
  <c r="N42" i="1"/>
  <c r="O42" i="1"/>
  <c r="P42" i="1"/>
  <c r="J43" i="1"/>
  <c r="L43" i="1"/>
  <c r="M43" i="1"/>
  <c r="N43" i="1"/>
  <c r="O43" i="1"/>
  <c r="P43" i="1"/>
  <c r="J44" i="1"/>
  <c r="L44" i="1"/>
  <c r="M44" i="1"/>
  <c r="N44" i="1"/>
  <c r="O44" i="1"/>
  <c r="P44" i="1"/>
  <c r="J45" i="1"/>
  <c r="L45" i="1"/>
  <c r="M45" i="1"/>
  <c r="N45" i="1"/>
  <c r="O45" i="1"/>
  <c r="P45" i="1"/>
  <c r="J46" i="1"/>
  <c r="L46" i="1"/>
  <c r="M46" i="1"/>
  <c r="N46" i="1"/>
  <c r="O46" i="1"/>
  <c r="P46" i="1"/>
  <c r="J47" i="1"/>
  <c r="L47" i="1"/>
  <c r="M47" i="1"/>
  <c r="N47" i="1"/>
  <c r="O47" i="1"/>
  <c r="P47" i="1"/>
  <c r="J48" i="1"/>
  <c r="L48" i="1"/>
  <c r="M48" i="1"/>
  <c r="N48" i="1"/>
  <c r="O48" i="1"/>
  <c r="P48" i="1"/>
  <c r="J49" i="1"/>
  <c r="L49" i="1"/>
  <c r="M49" i="1"/>
  <c r="N49" i="1"/>
  <c r="O49" i="1"/>
  <c r="P49" i="1"/>
  <c r="J50" i="1"/>
  <c r="L50" i="1"/>
  <c r="M50" i="1"/>
  <c r="N50" i="1"/>
  <c r="O50" i="1"/>
  <c r="P50" i="1"/>
  <c r="J51" i="1"/>
  <c r="L51" i="1"/>
  <c r="M51" i="1"/>
  <c r="N51" i="1"/>
  <c r="O51" i="1"/>
  <c r="P51" i="1"/>
  <c r="J52" i="1"/>
  <c r="L52" i="1"/>
  <c r="M52" i="1"/>
  <c r="N52" i="1"/>
  <c r="O52" i="1"/>
  <c r="P52" i="1"/>
  <c r="J53" i="1"/>
  <c r="L53" i="1"/>
  <c r="M53" i="1"/>
  <c r="N53" i="1"/>
  <c r="O53" i="1"/>
  <c r="P53" i="1"/>
  <c r="J54" i="1"/>
  <c r="L54" i="1"/>
  <c r="M54" i="1"/>
  <c r="N54" i="1"/>
  <c r="O54" i="1"/>
  <c r="P54" i="1"/>
  <c r="J55" i="1"/>
  <c r="L55" i="1"/>
  <c r="M55" i="1"/>
  <c r="N55" i="1"/>
  <c r="O55" i="1"/>
  <c r="P55" i="1"/>
  <c r="J56" i="1"/>
  <c r="L56" i="1"/>
  <c r="M56" i="1"/>
  <c r="N56" i="1"/>
  <c r="O56" i="1"/>
  <c r="P56" i="1"/>
  <c r="J57" i="1"/>
  <c r="L57" i="1"/>
  <c r="M57" i="1"/>
  <c r="N57" i="1"/>
  <c r="O57" i="1"/>
  <c r="P57" i="1"/>
  <c r="J58" i="1"/>
  <c r="L58" i="1"/>
  <c r="M58" i="1"/>
  <c r="N58" i="1"/>
  <c r="O58" i="1"/>
  <c r="P58" i="1"/>
  <c r="J59" i="1"/>
  <c r="L59" i="1"/>
  <c r="M59" i="1"/>
  <c r="N59" i="1"/>
  <c r="O59" i="1"/>
  <c r="P59" i="1"/>
  <c r="J60" i="1"/>
  <c r="L60" i="1"/>
  <c r="M60" i="1"/>
  <c r="N60" i="1"/>
  <c r="O60" i="1"/>
  <c r="P60" i="1"/>
  <c r="J61" i="1"/>
  <c r="L61" i="1"/>
  <c r="M61" i="1"/>
  <c r="N61" i="1"/>
  <c r="O61" i="1"/>
  <c r="P61" i="1"/>
  <c r="J62" i="1"/>
  <c r="L62" i="1"/>
  <c r="M62" i="1"/>
  <c r="N62" i="1"/>
  <c r="O62" i="1"/>
  <c r="P62" i="1"/>
  <c r="J63" i="1"/>
  <c r="L63" i="1"/>
  <c r="M63" i="1"/>
  <c r="N63" i="1"/>
  <c r="O63" i="1"/>
  <c r="P63" i="1"/>
  <c r="J64" i="1"/>
  <c r="L64" i="1"/>
  <c r="M64" i="1"/>
  <c r="N64" i="1"/>
  <c r="O64" i="1"/>
  <c r="P64" i="1"/>
  <c r="J65" i="1"/>
  <c r="L65" i="1"/>
  <c r="M65" i="1"/>
  <c r="N65" i="1"/>
  <c r="O65" i="1"/>
  <c r="P65" i="1"/>
  <c r="J66" i="1"/>
  <c r="L66" i="1"/>
  <c r="M66" i="1"/>
  <c r="N66" i="1"/>
  <c r="O66" i="1"/>
  <c r="P66" i="1"/>
  <c r="J67" i="1"/>
  <c r="L67" i="1"/>
  <c r="M67" i="1"/>
  <c r="N67" i="1"/>
  <c r="O67" i="1"/>
  <c r="P67" i="1"/>
  <c r="J68" i="1"/>
  <c r="L68" i="1"/>
  <c r="M68" i="1"/>
  <c r="N68" i="1"/>
  <c r="O68" i="1"/>
  <c r="P68" i="1"/>
  <c r="J69" i="1"/>
  <c r="L69" i="1"/>
  <c r="M69" i="1"/>
  <c r="N69" i="1"/>
  <c r="O69" i="1"/>
  <c r="P69" i="1"/>
  <c r="J70" i="1"/>
  <c r="L70" i="1"/>
  <c r="M70" i="1"/>
  <c r="N70" i="1"/>
  <c r="O70" i="1"/>
  <c r="P70" i="1"/>
  <c r="J71" i="1"/>
  <c r="L71" i="1"/>
  <c r="M71" i="1"/>
  <c r="N71" i="1"/>
  <c r="O71" i="1"/>
  <c r="P71" i="1"/>
  <c r="J72" i="1"/>
  <c r="L72" i="1"/>
  <c r="M72" i="1"/>
  <c r="N72" i="1"/>
  <c r="O72" i="1"/>
  <c r="P72" i="1"/>
  <c r="J73" i="1"/>
  <c r="L73" i="1"/>
  <c r="M73" i="1"/>
  <c r="N73" i="1"/>
  <c r="O73" i="1"/>
  <c r="P73" i="1"/>
  <c r="J74" i="1"/>
  <c r="L74" i="1"/>
  <c r="M74" i="1"/>
  <c r="N74" i="1"/>
  <c r="O74" i="1"/>
  <c r="P74" i="1"/>
  <c r="J75" i="1"/>
  <c r="L75" i="1"/>
  <c r="M75" i="1"/>
  <c r="N75" i="1"/>
  <c r="O75" i="1"/>
  <c r="P75" i="1"/>
  <c r="J76" i="1"/>
  <c r="L76" i="1"/>
  <c r="M76" i="1"/>
  <c r="N76" i="1"/>
  <c r="O76" i="1"/>
  <c r="P76" i="1"/>
  <c r="B25" i="1"/>
  <c r="D25" i="1"/>
  <c r="E25" i="1"/>
  <c r="F25" i="1"/>
  <c r="G25" i="1"/>
  <c r="B26" i="1"/>
  <c r="D26" i="1"/>
  <c r="E26" i="1"/>
  <c r="F26" i="1"/>
  <c r="G26" i="1"/>
  <c r="B27" i="1"/>
  <c r="D27" i="1"/>
  <c r="E27" i="1"/>
  <c r="F27" i="1"/>
  <c r="G27" i="1"/>
  <c r="B28" i="1"/>
  <c r="D28" i="1"/>
  <c r="E28" i="1"/>
  <c r="F28" i="1"/>
  <c r="G28" i="1"/>
  <c r="B29" i="1"/>
  <c r="D29" i="1"/>
  <c r="E29" i="1"/>
  <c r="F29" i="1"/>
  <c r="G29" i="1"/>
  <c r="B30" i="1"/>
  <c r="D30" i="1"/>
  <c r="E30" i="1"/>
  <c r="F30" i="1"/>
  <c r="G30" i="1"/>
  <c r="B31" i="1"/>
  <c r="D31" i="1"/>
  <c r="E31" i="1"/>
  <c r="F31" i="1"/>
  <c r="G31" i="1"/>
  <c r="B32" i="1"/>
  <c r="D32" i="1"/>
  <c r="E32" i="1"/>
  <c r="F32" i="1"/>
  <c r="G32" i="1"/>
  <c r="B33" i="1"/>
  <c r="D33" i="1"/>
  <c r="E33" i="1"/>
  <c r="F33" i="1"/>
  <c r="G33" i="1"/>
  <c r="B34" i="1"/>
  <c r="D34" i="1"/>
  <c r="E34" i="1"/>
  <c r="F34" i="1"/>
  <c r="G34" i="1"/>
  <c r="B35" i="1"/>
  <c r="D35" i="1"/>
  <c r="E35" i="1"/>
  <c r="F35" i="1"/>
  <c r="G35" i="1"/>
  <c r="B36" i="1"/>
  <c r="D36" i="1"/>
  <c r="E36" i="1"/>
  <c r="F36" i="1"/>
  <c r="G36" i="1"/>
  <c r="B37" i="1"/>
  <c r="D37" i="1"/>
  <c r="E37" i="1"/>
  <c r="F37" i="1"/>
  <c r="G37" i="1"/>
  <c r="B38" i="1"/>
  <c r="D38" i="1"/>
  <c r="E38" i="1"/>
  <c r="F38" i="1"/>
  <c r="G38" i="1"/>
  <c r="B39" i="1"/>
  <c r="D39" i="1"/>
  <c r="E39" i="1"/>
  <c r="F39" i="1"/>
  <c r="G39" i="1"/>
  <c r="B40" i="1"/>
  <c r="D40" i="1"/>
  <c r="E40" i="1"/>
  <c r="F40" i="1"/>
  <c r="G40" i="1"/>
  <c r="B41" i="1"/>
  <c r="D41" i="1"/>
  <c r="E41" i="1"/>
  <c r="F41" i="1"/>
  <c r="G41" i="1"/>
  <c r="B42" i="1"/>
  <c r="D42" i="1"/>
  <c r="E42" i="1"/>
  <c r="F42" i="1"/>
  <c r="G42" i="1"/>
  <c r="B43" i="1"/>
  <c r="D43" i="1"/>
  <c r="E43" i="1"/>
  <c r="F43" i="1"/>
  <c r="G43" i="1"/>
  <c r="B44" i="1"/>
  <c r="D44" i="1"/>
  <c r="E44" i="1"/>
  <c r="F44" i="1"/>
  <c r="G44" i="1"/>
  <c r="B45" i="1"/>
  <c r="D45" i="1"/>
  <c r="E45" i="1"/>
  <c r="F45" i="1"/>
  <c r="G45" i="1"/>
  <c r="B46" i="1"/>
  <c r="D46" i="1"/>
  <c r="E46" i="1"/>
  <c r="F46" i="1"/>
  <c r="G46" i="1"/>
  <c r="B47" i="1"/>
  <c r="D47" i="1"/>
  <c r="E47" i="1"/>
  <c r="F47" i="1"/>
  <c r="G47" i="1"/>
  <c r="B48" i="1"/>
  <c r="D48" i="1"/>
  <c r="E48" i="1"/>
  <c r="F48" i="1"/>
  <c r="G48" i="1"/>
  <c r="B49" i="1"/>
  <c r="D49" i="1"/>
  <c r="E49" i="1"/>
  <c r="F49" i="1"/>
  <c r="G49" i="1"/>
  <c r="B50" i="1"/>
  <c r="D50" i="1"/>
  <c r="E50" i="1"/>
  <c r="F50" i="1"/>
  <c r="G50" i="1"/>
  <c r="B51" i="1"/>
  <c r="D51" i="1"/>
  <c r="E51" i="1"/>
  <c r="F51" i="1"/>
  <c r="G51" i="1"/>
  <c r="D52" i="1"/>
  <c r="E52" i="1"/>
  <c r="F52" i="1"/>
  <c r="G52" i="1"/>
  <c r="D53" i="1"/>
  <c r="E53" i="1"/>
  <c r="F53" i="1"/>
  <c r="G53" i="1"/>
  <c r="D54" i="1"/>
  <c r="E54" i="1"/>
  <c r="F54" i="1"/>
  <c r="G54" i="1"/>
  <c r="D55" i="1"/>
  <c r="E55" i="1"/>
  <c r="F55" i="1"/>
  <c r="G55" i="1"/>
  <c r="D56" i="1"/>
  <c r="E56" i="1"/>
  <c r="F56" i="1"/>
  <c r="G56" i="1"/>
  <c r="D57" i="1"/>
  <c r="E57" i="1"/>
  <c r="F57" i="1"/>
  <c r="G57" i="1"/>
  <c r="D58" i="1"/>
  <c r="E58" i="1"/>
  <c r="F58" i="1"/>
  <c r="G58" i="1"/>
  <c r="D59" i="1"/>
  <c r="E59" i="1"/>
  <c r="F59" i="1"/>
  <c r="G59" i="1"/>
  <c r="D60" i="1"/>
  <c r="E60" i="1"/>
  <c r="F60" i="1"/>
  <c r="G60" i="1"/>
  <c r="D61" i="1"/>
  <c r="E61" i="1"/>
  <c r="F61" i="1"/>
  <c r="G61" i="1"/>
  <c r="D62" i="1"/>
  <c r="E62" i="1"/>
  <c r="F62" i="1"/>
  <c r="G62" i="1"/>
  <c r="D63" i="1"/>
  <c r="E63" i="1"/>
  <c r="F63" i="1"/>
  <c r="G63" i="1"/>
  <c r="D64" i="1"/>
  <c r="E64" i="1"/>
  <c r="F64" i="1"/>
  <c r="G64" i="1"/>
  <c r="D65" i="1"/>
  <c r="E65" i="1"/>
  <c r="F65" i="1"/>
  <c r="G65" i="1"/>
  <c r="D66" i="1"/>
  <c r="E66" i="1"/>
  <c r="F66" i="1"/>
  <c r="G66" i="1"/>
  <c r="D67" i="1"/>
  <c r="E67" i="1"/>
  <c r="F67" i="1"/>
  <c r="G67" i="1"/>
  <c r="D68" i="1"/>
  <c r="E68" i="1"/>
  <c r="F68" i="1"/>
  <c r="G68" i="1"/>
  <c r="D69" i="1"/>
  <c r="E69" i="1"/>
  <c r="F69" i="1"/>
  <c r="G69" i="1"/>
  <c r="D70" i="1"/>
  <c r="E70" i="1"/>
  <c r="F70" i="1"/>
  <c r="G70" i="1"/>
  <c r="D71" i="1"/>
  <c r="E71" i="1"/>
  <c r="F71" i="1"/>
  <c r="G71" i="1"/>
  <c r="D72" i="1"/>
  <c r="E72" i="1"/>
  <c r="F72" i="1"/>
  <c r="G72" i="1"/>
  <c r="D73" i="1"/>
  <c r="E73" i="1"/>
  <c r="F73" i="1"/>
  <c r="G73" i="1"/>
  <c r="D74" i="1"/>
  <c r="E74" i="1"/>
  <c r="F74" i="1"/>
  <c r="G74" i="1"/>
  <c r="D75" i="1"/>
  <c r="E75" i="1"/>
  <c r="F75" i="1"/>
  <c r="G75" i="1"/>
  <c r="D76" i="1"/>
  <c r="E76" i="1"/>
  <c r="F76" i="1"/>
  <c r="G76" i="1"/>
</calcChain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<sst xmlns="http://schemas.openxmlformats.org/spreadsheetml/2006/main" count="990" uniqueCount="61">
  <si>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</si>
  <si>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</si>
  <si>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</si>
  <si>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</si>
  <si>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</si>
  <si>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</si>
  <si>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</si>
  <si>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</si>
  <si>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</si>
  <si>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</si>
  <si>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</si>
  <si>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</si>
  <si>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</si>
  <si>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</si>
  <si>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</si>
  <si>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</si>
  <si>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CG</t>
  </si>
  <si>
    <t>Ortervirales</t>
  </si>
  <si>
    <t>unassigned</t>
  </si>
  <si>
    <t>Belpaoviridae</t>
  </si>
  <si>
    <t>Semotivirus</t>
  </si>
  <si>
    <t>Anopheles gambiae Moose virus</t>
  </si>
  <si>
    <t>AF060859</t>
  </si>
  <si>
    <t>AgaMooV</t>
  </si>
  <si>
    <t>Ascaris lumbricoides Tas virus</t>
  </si>
  <si>
    <t>Z29712</t>
  </si>
  <si>
    <t>AluTasV</t>
  </si>
  <si>
    <t>Bombyx mori Pao virus</t>
  </si>
  <si>
    <t>L09635</t>
  </si>
  <si>
    <t>BmoPaoV</t>
  </si>
  <si>
    <t>Caenorhabditis elegans Cer13 virus</t>
  </si>
  <si>
    <t>Z81510</t>
  </si>
  <si>
    <t>CelCer13V</t>
  </si>
  <si>
    <t>Drosophila melanogaster Bel virus</t>
  </si>
  <si>
    <t>U23420</t>
  </si>
  <si>
    <t>DmeBelV</t>
  </si>
  <si>
    <t>Drosophila melanogaster Roo virus</t>
  </si>
  <si>
    <t>AY180917</t>
  </si>
  <si>
    <t>DmeRooV</t>
  </si>
  <si>
    <t>Drosophila simulans Ninja virus</t>
  </si>
  <si>
    <t>D83207</t>
  </si>
  <si>
    <t>DsiNinV</t>
  </si>
  <si>
    <t>Takifugu rubripes Suzu virus</t>
  </si>
  <si>
    <t>AF537216</t>
  </si>
  <si>
    <t>Fugu rubripes Suzu virus</t>
  </si>
  <si>
    <t>FruSuzV</t>
  </si>
  <si>
    <t>Drosophila semotivirus Max</t>
  </si>
  <si>
    <t>AJ487856</t>
  </si>
  <si>
    <t>Drosophila melanogaster Max virus</t>
  </si>
  <si>
    <t>DmeMaxV</t>
  </si>
  <si>
    <t>Antheraea semotivirus Tamy</t>
  </si>
  <si>
    <t>AF530470</t>
  </si>
  <si>
    <t>Antheraea mylitta Tamy virus</t>
  </si>
  <si>
    <t>TamyV</t>
  </si>
  <si>
    <t>Schistosoma semotivirus Sinbad</t>
  </si>
  <si>
    <t>AY506538</t>
  </si>
  <si>
    <t>Schistosoma mansoni Sinbad virus</t>
  </si>
  <si>
    <t>species, genus and new family (proposed in 2017.001D) assigned to new order</t>
  </si>
  <si>
    <t>species, genus and family assigned to new order</t>
  </si>
  <si>
    <t>2017.013D</t>
  </si>
  <si>
    <t>species, genus, subfamily and family assigned to new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</si>
</sst>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0" borderId="6" xfId="0" applyFont="1" applyBorder="1"/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0" fillId="0" borderId="1" xfId="0" applyFill="1" applyBorder="1"/>
    <xf numFmtId="0" fontId="0" fillId="0" borderId="8" xfId="0" applyFill="1" applyBorder="1" applyAlignment="1">
      <alignment horizontal="left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/>
    <xf numFmtId="0" fontId="2" fillId="3" borderId="1" xfId="0" applyFont="1" applyFill="1" applyBorder="1"/>
    <xf numFmtId="49" fontId="3" fillId="3" borderId="1" xfId="0" applyNumberFormat="1" applyFont="1" applyFill="1" applyBorder="1"/>
    <xf numFmtId="0" fontId="3" fillId="4" borderId="1" xfId="0" applyFont="1" applyFill="1" applyBorder="1"/>
    <xf numFmtId="0" fontId="17" fillId="4" borderId="1" xfId="0" applyFont="1" applyFill="1" applyBorder="1"/>
    <xf numFmtId="0" fontId="2" fillId="4" borderId="1" xfId="0" applyFont="1" applyFill="1" applyBorder="1"/>
    <xf numFmtId="49" fontId="3" fillId="4" borderId="1" xfId="0" applyNumberFormat="1" applyFont="1" applyFill="1" applyBorder="1"/>
    <xf numFmtId="0" fontId="0" fillId="4" borderId="1" xfId="0" applyFont="1" applyFill="1" applyBorder="1"/>
    <xf numFmtId="0" fontId="18" fillId="4" borderId="1" xfId="0" applyFont="1" applyFill="1" applyBorder="1"/>
    <xf numFmtId="0" fontId="16" fillId="3" borderId="1" xfId="0" applyFont="1" applyFill="1" applyBorder="1"/>
    <xf numFmtId="0" fontId="18" fillId="3" borderId="1" xfId="0" applyFont="1" applyFill="1" applyBorder="1"/>
    <xf numFmtId="0" fontId="3" fillId="3" borderId="1" xfId="0" applyFont="1" applyFill="1" applyBorder="1"/>
    <xf numFmtId="0" fontId="19" fillId="0" borderId="12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/>
    <xf numFmtId="0" fontId="23" fillId="4" borderId="1" xfId="0" applyFont="1" applyFill="1" applyBorder="1"/>
    <xf numFmtId="0" fontId="16" fillId="0" borderId="1" xfId="0" applyFont="1" applyFill="1" applyBorder="1"/>
    <xf numFmtId="0" fontId="5" fillId="0" borderId="9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left" vertical="center" wrapText="1"/>
    </xf>
    <xf numFmtId="0" fontId="21" fillId="3" borderId="8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3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ICTV\MSL\ICTV%20Master%20Species%20List%202016%20v1.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ur%20Documents/MART/ICTV/ICTV%20Master%20Species%20List%202016%20v1.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Column Definitions"/>
      <sheetName val="ICTV 2016 Master Species #31"/>
    </sheetNames>
    <sheetDataSet>
      <sheetData sheetId="0"/>
      <sheetData sheetId="1"/>
      <sheetData sheetId="2">
        <row r="2213">
          <cell r="C2213" t="str">
            <v>Caulimoviridae</v>
          </cell>
          <cell r="E2213" t="str">
            <v>Badnavirus</v>
          </cell>
          <cell r="F2213" t="str">
            <v>Aglaonema bacilliform virus</v>
          </cell>
          <cell r="G2213">
            <v>0</v>
          </cell>
        </row>
        <row r="2214">
          <cell r="C2214" t="str">
            <v>Caulimoviridae</v>
          </cell>
          <cell r="E2214" t="str">
            <v>Badnavirus</v>
          </cell>
          <cell r="F2214" t="str">
            <v>Banana streak GF virus</v>
          </cell>
          <cell r="G2214">
            <v>0</v>
          </cell>
          <cell r="H2214" t="str">
            <v>AY493509</v>
          </cell>
          <cell r="I2214" t="str">
            <v>Goldfinger</v>
          </cell>
        </row>
        <row r="2215">
          <cell r="C2215" t="str">
            <v>Caulimoviridae</v>
          </cell>
          <cell r="E2215" t="str">
            <v>Badnavirus</v>
          </cell>
          <cell r="F2215" t="str">
            <v>Banana streak IM virus</v>
          </cell>
          <cell r="G2215">
            <v>0</v>
          </cell>
          <cell r="H2215" t="str">
            <v>HQ593112</v>
          </cell>
          <cell r="I2215" t="str">
            <v>Kenya</v>
          </cell>
        </row>
        <row r="2216">
          <cell r="C2216" t="str">
            <v>Caulimoviridae</v>
          </cell>
          <cell r="E2216" t="str">
            <v>Badnavirus</v>
          </cell>
          <cell r="F2216" t="str">
            <v>Banana streak MY virus</v>
          </cell>
          <cell r="G2216">
            <v>0</v>
          </cell>
          <cell r="H2216" t="str">
            <v>AY805074</v>
          </cell>
          <cell r="I2216" t="str">
            <v>Australia</v>
          </cell>
        </row>
        <row r="2217">
          <cell r="C2217" t="str">
            <v>Caulimoviridae</v>
          </cell>
          <cell r="E2217" t="str">
            <v>Badnavirus</v>
          </cell>
          <cell r="F2217" t="str">
            <v>Banana streak OL virus</v>
          </cell>
          <cell r="G2217">
            <v>0</v>
          </cell>
          <cell r="H2217" t="str">
            <v>AJ002234</v>
          </cell>
          <cell r="I2217" t="str">
            <v>Nigeria</v>
          </cell>
        </row>
        <row r="2218">
          <cell r="C2218" t="str">
            <v>Caulimoviridae</v>
          </cell>
          <cell r="E2218" t="str">
            <v>Badnavirus</v>
          </cell>
          <cell r="F2218" t="str">
            <v>Banana streak UA virus</v>
          </cell>
          <cell r="G2218">
            <v>0</v>
          </cell>
          <cell r="H2218" t="str">
            <v>HQ593107</v>
          </cell>
          <cell r="I2218" t="str">
            <v>Kenya</v>
          </cell>
        </row>
        <row r="2219">
          <cell r="C2219" t="str">
            <v>Caulimoviridae</v>
          </cell>
          <cell r="E2219" t="str">
            <v>Badnavirus</v>
          </cell>
          <cell r="F2219" t="str">
            <v>Banana streak UI virus</v>
          </cell>
          <cell r="G2219">
            <v>0</v>
          </cell>
          <cell r="H2219" t="str">
            <v>HQ593108</v>
          </cell>
          <cell r="I2219" t="str">
            <v>Uganda</v>
          </cell>
        </row>
        <row r="2220">
          <cell r="C2220" t="str">
            <v>Caulimoviridae</v>
          </cell>
          <cell r="E2220" t="str">
            <v>Badnavirus</v>
          </cell>
          <cell r="F2220" t="str">
            <v>Banana streak UL virus</v>
          </cell>
          <cell r="G2220">
            <v>0</v>
          </cell>
          <cell r="H2220" t="str">
            <v>HQ593109</v>
          </cell>
          <cell r="I2220" t="str">
            <v>Uganda</v>
          </cell>
        </row>
        <row r="2221">
          <cell r="C2221" t="str">
            <v>Caulimoviridae</v>
          </cell>
          <cell r="E2221" t="str">
            <v>Badnavirus</v>
          </cell>
          <cell r="F2221" t="str">
            <v>Banana streak UM virus</v>
          </cell>
          <cell r="G2221">
            <v>0</v>
          </cell>
          <cell r="H2221" t="str">
            <v>HQ593110</v>
          </cell>
          <cell r="I2221" t="str">
            <v>Uganda</v>
          </cell>
        </row>
        <row r="2222">
          <cell r="C2222" t="str">
            <v>Caulimoviridae</v>
          </cell>
          <cell r="E2222" t="str">
            <v>Badnavirus</v>
          </cell>
          <cell r="F2222" t="str">
            <v>Banana streak VN virus</v>
          </cell>
          <cell r="G2222">
            <v>0</v>
          </cell>
          <cell r="H2222" t="str">
            <v>AY750155</v>
          </cell>
          <cell r="I2222" t="str">
            <v>Acuminata Vietnam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Column Definitions"/>
      <sheetName val="ICTV 2016 Master Species #31"/>
    </sheetNames>
    <sheetDataSet>
      <sheetData sheetId="0"/>
      <sheetData sheetId="1"/>
      <sheetData sheetId="2">
        <row r="2212">
          <cell r="B2212" t="str">
            <v>Unassigned</v>
          </cell>
        </row>
        <row r="2223">
          <cell r="C2223" t="str">
            <v>Caulimoviridae</v>
          </cell>
          <cell r="E2223" t="str">
            <v>Badnavirus</v>
          </cell>
          <cell r="F2223" t="str">
            <v>Bougainvillea chlorotic vein banding virus</v>
          </cell>
          <cell r="G2223">
            <v>0</v>
          </cell>
          <cell r="H2223" t="str">
            <v>EU034539</v>
          </cell>
          <cell r="I2223" t="str">
            <v>Taiwan</v>
          </cell>
        </row>
        <row r="2224">
          <cell r="C2224" t="str">
            <v>Caulimoviridae</v>
          </cell>
          <cell r="E2224" t="str">
            <v>Badnavirus</v>
          </cell>
          <cell r="F2224" t="str">
            <v>Cacao swollen shoot CD virus</v>
          </cell>
          <cell r="G2224">
            <v>0</v>
          </cell>
          <cell r="H2224" t="str">
            <v>JN606110</v>
          </cell>
          <cell r="I2224" t="str">
            <v>CSSV-CI152</v>
          </cell>
        </row>
        <row r="2225">
          <cell r="C2225" t="str">
            <v>Caulimoviridae</v>
          </cell>
          <cell r="E2225" t="str">
            <v>Badnavirus</v>
          </cell>
          <cell r="F2225" t="str">
            <v>Cacao swollen shoot Togo A virus</v>
          </cell>
          <cell r="G2225">
            <v>0</v>
          </cell>
          <cell r="H2225" t="str">
            <v>AJ781003</v>
          </cell>
          <cell r="I2225" t="str">
            <v>CSSV-Wobe12</v>
          </cell>
        </row>
        <row r="2226">
          <cell r="C2226" t="str">
            <v>Caulimoviridae</v>
          </cell>
          <cell r="E2226" t="str">
            <v>Badnavirus</v>
          </cell>
          <cell r="F2226" t="str">
            <v>Cacao swollen shoot virus</v>
          </cell>
          <cell r="G2226">
            <v>0</v>
          </cell>
          <cell r="H2226" t="str">
            <v>L14546</v>
          </cell>
          <cell r="I2226" t="str">
            <v>Hagen</v>
          </cell>
        </row>
        <row r="2227">
          <cell r="C2227" t="str">
            <v>Caulimoviridae</v>
          </cell>
          <cell r="E2227" t="str">
            <v>Badnavirus</v>
          </cell>
          <cell r="F2227" t="str">
            <v>Canna yellow mottle virus</v>
          </cell>
          <cell r="G2227">
            <v>0</v>
          </cell>
        </row>
        <row r="2228">
          <cell r="C2228" t="str">
            <v>Caulimoviridae</v>
          </cell>
          <cell r="E2228" t="str">
            <v>Badnavirus</v>
          </cell>
          <cell r="F2228" t="str">
            <v>Citrus yellow mosaic virus</v>
          </cell>
          <cell r="G2228">
            <v>0</v>
          </cell>
          <cell r="H2228" t="str">
            <v>AF347695</v>
          </cell>
          <cell r="I2228" t="str">
            <v>Huang</v>
          </cell>
        </row>
        <row r="2229">
          <cell r="C2229" t="str">
            <v>Caulimoviridae</v>
          </cell>
          <cell r="E2229" t="str">
            <v>Badnavirus</v>
          </cell>
          <cell r="F2229" t="str">
            <v>Commelina yellow mottle virus</v>
          </cell>
          <cell r="G2229">
            <v>1</v>
          </cell>
          <cell r="H2229" t="str">
            <v>X52938</v>
          </cell>
          <cell r="I2229" t="str">
            <v>Olszewski</v>
          </cell>
        </row>
        <row r="2230">
          <cell r="C2230" t="str">
            <v>Caulimoviridae</v>
          </cell>
          <cell r="E2230" t="str">
            <v>Badnavirus</v>
          </cell>
          <cell r="F2230" t="str">
            <v>Dioscorea bacilliform AL virus</v>
          </cell>
          <cell r="G2230">
            <v>0</v>
          </cell>
        </row>
        <row r="2231">
          <cell r="C2231" t="str">
            <v>Caulimoviridae</v>
          </cell>
          <cell r="E2231" t="str">
            <v>Badnavirus</v>
          </cell>
          <cell r="F2231" t="str">
            <v>Dioscorea bacilliform SN virus</v>
          </cell>
          <cell r="G2231">
            <v>0</v>
          </cell>
          <cell r="H2231" t="str">
            <v>DQ822073</v>
          </cell>
          <cell r="I2231" t="str">
            <v>Benin</v>
          </cell>
        </row>
        <row r="2232">
          <cell r="C2232" t="str">
            <v>Caulimoviridae</v>
          </cell>
          <cell r="E2232" t="str">
            <v>Badnavirus</v>
          </cell>
          <cell r="F2232" t="str">
            <v>Fig badnavirus 1</v>
          </cell>
          <cell r="G2232">
            <v>0</v>
          </cell>
          <cell r="H2232" t="str">
            <v>JF411989</v>
          </cell>
          <cell r="I2232" t="str">
            <v xml:space="preserve">Arkansas 1 </v>
          </cell>
        </row>
        <row r="2233">
          <cell r="C2233" t="str">
            <v>Caulimoviridae</v>
          </cell>
          <cell r="E2233" t="str">
            <v>Badnavirus</v>
          </cell>
          <cell r="F2233" t="str">
            <v>Gooseberry vein banding associated virus</v>
          </cell>
          <cell r="G2233">
            <v>0</v>
          </cell>
          <cell r="H2233" t="str">
            <v>JQ316114</v>
          </cell>
          <cell r="I2233" t="str">
            <v xml:space="preserve">RC HC </v>
          </cell>
        </row>
        <row r="2234">
          <cell r="C2234" t="str">
            <v>Caulimoviridae</v>
          </cell>
          <cell r="E2234" t="str">
            <v>Badnavirus</v>
          </cell>
          <cell r="F2234" t="str">
            <v>Grapevine Roditis leaf discoloration-associated virus</v>
          </cell>
          <cell r="G2234">
            <v>0</v>
          </cell>
          <cell r="H2234" t="str">
            <v>HG940503</v>
          </cell>
          <cell r="I2234" t="str">
            <v>GRLDaV-w4</v>
          </cell>
        </row>
        <row r="2235">
          <cell r="C2235" t="str">
            <v>Caulimoviridae</v>
          </cell>
          <cell r="E2235" t="str">
            <v>Badnavirus</v>
          </cell>
          <cell r="F2235" t="str">
            <v>Grapevine vein clearing virus</v>
          </cell>
          <cell r="G2235">
            <v>0</v>
          </cell>
          <cell r="H2235" t="str">
            <v>JF301669</v>
          </cell>
          <cell r="I2235" t="str">
            <v xml:space="preserve">LBC0903 </v>
          </cell>
        </row>
        <row r="2236">
          <cell r="C2236" t="str">
            <v>Caulimoviridae</v>
          </cell>
          <cell r="E2236" t="str">
            <v>Badnavirus</v>
          </cell>
          <cell r="F2236" t="str">
            <v>Kalanchoë top-spotting virus</v>
          </cell>
          <cell r="G2236">
            <v>0</v>
          </cell>
        </row>
        <row r="2237">
          <cell r="C2237" t="str">
            <v>Caulimoviridae</v>
          </cell>
          <cell r="E2237" t="str">
            <v>Badnavirus</v>
          </cell>
          <cell r="F2237" t="str">
            <v>Mulberry badnavirus 1</v>
          </cell>
          <cell r="G2237">
            <v>0</v>
          </cell>
          <cell r="H2237" t="str">
            <v>LN651258</v>
          </cell>
          <cell r="I2237" t="str">
            <v>Mulberry badnavirus 1, Lebanon34</v>
          </cell>
        </row>
        <row r="2238">
          <cell r="C2238" t="str">
            <v>Caulimoviridae</v>
          </cell>
          <cell r="E2238" t="str">
            <v>Badnavirus</v>
          </cell>
          <cell r="F2238" t="str">
            <v>Pagoda yellow mosaic associated virus</v>
          </cell>
          <cell r="G2238">
            <v>0</v>
          </cell>
          <cell r="H2238" t="str">
            <v>KJ013302</v>
          </cell>
          <cell r="I2238" t="str">
            <v xml:space="preserve">pymav-01 </v>
          </cell>
        </row>
        <row r="2239">
          <cell r="C2239" t="str">
            <v>Caulimoviridae</v>
          </cell>
          <cell r="E2239" t="str">
            <v>Badnavirus</v>
          </cell>
          <cell r="F2239" t="str">
            <v>Pineapple bacilliform CO virus</v>
          </cell>
          <cell r="G2239">
            <v>0</v>
          </cell>
          <cell r="H2239" t="str">
            <v>GU121676</v>
          </cell>
          <cell r="I2239" t="str">
            <v>China</v>
          </cell>
        </row>
        <row r="2240">
          <cell r="C2240" t="str">
            <v>Caulimoviridae</v>
          </cell>
          <cell r="E2240" t="str">
            <v>Badnavirus</v>
          </cell>
          <cell r="F2240" t="str">
            <v>Pineapple bacilliform ER virus</v>
          </cell>
          <cell r="G2240">
            <v>0</v>
          </cell>
        </row>
        <row r="2241">
          <cell r="C2241" t="str">
            <v>Caulimoviridae</v>
          </cell>
          <cell r="E2241" t="str">
            <v>Badnavirus</v>
          </cell>
          <cell r="F2241" t="str">
            <v>Piper yellow mottle virus</v>
          </cell>
          <cell r="G2241">
            <v>0</v>
          </cell>
          <cell r="H2241" t="str">
            <v>KC808712</v>
          </cell>
          <cell r="I2241" t="str">
            <v xml:space="preserve">ISH-1 </v>
          </cell>
        </row>
        <row r="2242">
          <cell r="C2242" t="str">
            <v>Caulimoviridae</v>
          </cell>
          <cell r="E2242" t="str">
            <v>Badnavirus</v>
          </cell>
          <cell r="F2242" t="str">
            <v>Rubus yellow net virus</v>
          </cell>
          <cell r="G2242">
            <v>0</v>
          </cell>
          <cell r="H2242" t="str">
            <v>KM078034</v>
          </cell>
          <cell r="I2242" t="str">
            <v xml:space="preserve">Baumforth's Seedling A </v>
          </cell>
        </row>
        <row r="2243">
          <cell r="C2243" t="str">
            <v>Caulimoviridae</v>
          </cell>
          <cell r="E2243" t="str">
            <v>Badnavirus</v>
          </cell>
          <cell r="F2243" t="str">
            <v>Schefflera ringspot virus</v>
          </cell>
          <cell r="G2243">
            <v>0</v>
          </cell>
        </row>
        <row r="2244">
          <cell r="C2244" t="str">
            <v>Caulimoviridae</v>
          </cell>
          <cell r="E2244" t="str">
            <v>Badnavirus</v>
          </cell>
          <cell r="F2244" t="str">
            <v>Spiraea yellow leafspot virus</v>
          </cell>
          <cell r="G2244">
            <v>0</v>
          </cell>
        </row>
        <row r="2245">
          <cell r="C2245" t="str">
            <v>Caulimoviridae</v>
          </cell>
          <cell r="E2245" t="str">
            <v>Badnavirus</v>
          </cell>
          <cell r="F2245" t="str">
            <v>Sugarcane bacilliform Guadeloupe A virus</v>
          </cell>
          <cell r="G2245">
            <v>0</v>
          </cell>
          <cell r="H2245" t="str">
            <v>FJ824813</v>
          </cell>
          <cell r="I2245" t="str">
            <v>SCBV-R570</v>
          </cell>
        </row>
        <row r="2246">
          <cell r="C2246" t="str">
            <v>Caulimoviridae</v>
          </cell>
          <cell r="E2246" t="str">
            <v>Badnavirus</v>
          </cell>
          <cell r="F2246" t="str">
            <v>Sugarcane bacilliform Guadeloupe D virus</v>
          </cell>
          <cell r="G2246">
            <v>0</v>
          </cell>
          <cell r="H2246" t="str">
            <v>FJ439817</v>
          </cell>
          <cell r="I2246" t="str">
            <v>SCBV-Ba3</v>
          </cell>
        </row>
        <row r="2247">
          <cell r="C2247" t="str">
            <v>Caulimoviridae</v>
          </cell>
          <cell r="E2247" t="str">
            <v>Badnavirus</v>
          </cell>
          <cell r="F2247" t="str">
            <v>Sugarcane bacilliform IM virus</v>
          </cell>
          <cell r="G2247">
            <v>0</v>
          </cell>
          <cell r="H2247" t="str">
            <v>AJ277091</v>
          </cell>
          <cell r="I2247" t="str">
            <v>Ireng Maleng</v>
          </cell>
        </row>
        <row r="2248">
          <cell r="C2248" t="str">
            <v>Caulimoviridae</v>
          </cell>
          <cell r="E2248" t="str">
            <v>Badnavirus</v>
          </cell>
          <cell r="F2248" t="str">
            <v>Sugarcane bacilliform MO virus</v>
          </cell>
          <cell r="G2248">
            <v>0</v>
          </cell>
          <cell r="H2248" t="str">
            <v>M89923</v>
          </cell>
          <cell r="I2248" t="str">
            <v>Morocco</v>
          </cell>
        </row>
        <row r="2249">
          <cell r="C2249" t="str">
            <v>Caulimoviridae</v>
          </cell>
          <cell r="E2249" t="str">
            <v>Badnavirus</v>
          </cell>
          <cell r="F2249" t="str">
            <v>Sweet potato pakakuy virus</v>
          </cell>
          <cell r="G2249">
            <v>0</v>
          </cell>
          <cell r="H2249" t="str">
            <v>FJ560943</v>
          </cell>
          <cell r="I2249" t="str">
            <v xml:space="preserve">Huachano1 </v>
          </cell>
        </row>
        <row r="2250">
          <cell r="C2250" t="str">
            <v>Caulimoviridae</v>
          </cell>
          <cell r="E2250" t="str">
            <v>Badnavirus</v>
          </cell>
          <cell r="F2250" t="str">
            <v>Taro bacilliform CH virus</v>
          </cell>
          <cell r="G2250">
            <v>0</v>
          </cell>
          <cell r="H2250" t="str">
            <v>KP710178</v>
          </cell>
          <cell r="I2250" t="str">
            <v>Taro bacilliform CH virus, isolate TaBCHV-1</v>
          </cell>
        </row>
        <row r="2251">
          <cell r="C2251" t="str">
            <v>Caulimoviridae</v>
          </cell>
          <cell r="E2251" t="str">
            <v>Badnavirus</v>
          </cell>
          <cell r="F2251" t="str">
            <v>Taro bacilliform virus</v>
          </cell>
          <cell r="G2251">
            <v>0</v>
          </cell>
          <cell r="H2251" t="str">
            <v>AF357836</v>
          </cell>
          <cell r="I2251" t="str">
            <v>Papua New Guinea</v>
          </cell>
        </row>
        <row r="2252">
          <cell r="C2252" t="str">
            <v>Caulimoviridae</v>
          </cell>
          <cell r="E2252" t="str">
            <v>Badnavirus</v>
          </cell>
          <cell r="F2252" t="str">
            <v>Yacon necrotic mottle virus</v>
          </cell>
          <cell r="G2252">
            <v>0</v>
          </cell>
          <cell r="H2252" t="str">
            <v>KM229702</v>
          </cell>
          <cell r="I2252" t="str">
            <v>Yacon necrotic mottle virus, isolate YV1</v>
          </cell>
        </row>
        <row r="2253">
          <cell r="C2253" t="str">
            <v>Caulimoviridae</v>
          </cell>
          <cell r="E2253" t="str">
            <v>Caulimovirus</v>
          </cell>
          <cell r="F2253" t="str">
            <v>Atractylodes mild mottle virus</v>
          </cell>
          <cell r="G2253">
            <v>0</v>
          </cell>
          <cell r="H2253" t="str">
            <v>KR080327</v>
          </cell>
          <cell r="I2253" t="str">
            <v>AMMV-ES</v>
          </cell>
        </row>
        <row r="2254">
          <cell r="C2254" t="str">
            <v>Caulimoviridae</v>
          </cell>
          <cell r="E2254" t="str">
            <v>Caulimovirus</v>
          </cell>
          <cell r="F2254" t="str">
            <v>Carnation etched ring virus</v>
          </cell>
          <cell r="G2254">
            <v>0</v>
          </cell>
          <cell r="H2254" t="str">
            <v>X04658</v>
          </cell>
          <cell r="I2254" t="str">
            <v>Hull</v>
          </cell>
        </row>
        <row r="2255">
          <cell r="C2255" t="str">
            <v>Caulimoviridae</v>
          </cell>
          <cell r="E2255" t="str">
            <v>Caulimovirus</v>
          </cell>
          <cell r="F2255" t="str">
            <v>Cauliflower mosaic virus</v>
          </cell>
          <cell r="G2255">
            <v>1</v>
          </cell>
          <cell r="H2255" t="str">
            <v>V00141</v>
          </cell>
          <cell r="I2255" t="str">
            <v>Franck</v>
          </cell>
        </row>
        <row r="2256">
          <cell r="C2256" t="str">
            <v>Caulimoviridae</v>
          </cell>
          <cell r="E2256" t="str">
            <v>Caulimovirus</v>
          </cell>
          <cell r="F2256" t="str">
            <v>Dahlia mosaic virus</v>
          </cell>
          <cell r="G2256">
            <v>0</v>
          </cell>
          <cell r="H2256" t="str">
            <v>JX272320</v>
          </cell>
          <cell r="I2256" t="str">
            <v>Portland</v>
          </cell>
        </row>
        <row r="2257">
          <cell r="C2257" t="str">
            <v>Caulimoviridae</v>
          </cell>
          <cell r="E2257" t="str">
            <v>Caulimovirus</v>
          </cell>
          <cell r="F2257" t="str">
            <v>Figwort mosaic virus</v>
          </cell>
          <cell r="G2257">
            <v>0</v>
          </cell>
          <cell r="H2257" t="str">
            <v>X06166</v>
          </cell>
          <cell r="I2257" t="str">
            <v>clone pFMV Sc3</v>
          </cell>
        </row>
        <row r="2258">
          <cell r="C2258" t="str">
            <v>Caulimoviridae</v>
          </cell>
          <cell r="E2258" t="str">
            <v>Caulimovirus</v>
          </cell>
          <cell r="F2258" t="str">
            <v>Horseradish latent virus</v>
          </cell>
          <cell r="G2258">
            <v>0</v>
          </cell>
          <cell r="H2258" t="str">
            <v>JX429923</v>
          </cell>
          <cell r="I2258" t="str">
            <v xml:space="preserve">ID1 </v>
          </cell>
        </row>
        <row r="2259">
          <cell r="C2259" t="str">
            <v>Caulimoviridae</v>
          </cell>
          <cell r="E2259" t="str">
            <v>Caulimovirus</v>
          </cell>
          <cell r="F2259" t="str">
            <v>Lamium leaf distortion virus</v>
          </cell>
          <cell r="G2259">
            <v>0</v>
          </cell>
          <cell r="H2259" t="str">
            <v>EU554423</v>
          </cell>
          <cell r="I2259" t="str">
            <v>USA</v>
          </cell>
        </row>
        <row r="2260">
          <cell r="C2260" t="str">
            <v>Caulimoviridae</v>
          </cell>
          <cell r="E2260" t="str">
            <v>Caulimovirus</v>
          </cell>
          <cell r="F2260" t="str">
            <v>Mirabilis mosaic virus</v>
          </cell>
          <cell r="G2260">
            <v>0</v>
          </cell>
          <cell r="H2260" t="str">
            <v>AF454635</v>
          </cell>
          <cell r="I2260" t="str">
            <v>Dey</v>
          </cell>
        </row>
        <row r="2261">
          <cell r="C2261" t="str">
            <v>Caulimoviridae</v>
          </cell>
          <cell r="E2261" t="str">
            <v>Caulimovirus</v>
          </cell>
          <cell r="F2261" t="str">
            <v>Soybean Putnam virus</v>
          </cell>
          <cell r="G2261">
            <v>0</v>
          </cell>
          <cell r="H2261" t="str">
            <v>JQ926983</v>
          </cell>
          <cell r="I2261" t="str">
            <v>USA</v>
          </cell>
        </row>
        <row r="2262">
          <cell r="C2262" t="str">
            <v>Caulimoviridae</v>
          </cell>
          <cell r="E2262" t="str">
            <v>Caulimovirus</v>
          </cell>
          <cell r="F2262" t="str">
            <v>Strawberry vein banding virus</v>
          </cell>
          <cell r="G2262">
            <v>0</v>
          </cell>
          <cell r="H2262" t="str">
            <v>X97304</v>
          </cell>
          <cell r="I2262" t="str">
            <v>clone pSVBV-E3</v>
          </cell>
        </row>
        <row r="2263">
          <cell r="C2263" t="str">
            <v>Caulimoviridae</v>
          </cell>
          <cell r="E2263" t="str">
            <v>Caulimovirus</v>
          </cell>
          <cell r="F2263" t="str">
            <v>Thistle mottle virus</v>
          </cell>
          <cell r="G2263">
            <v>0</v>
          </cell>
        </row>
        <row r="2264">
          <cell r="C2264" t="str">
            <v>Caulimoviridae</v>
          </cell>
          <cell r="E2264" t="str">
            <v>Cavemovirus</v>
          </cell>
          <cell r="F2264" t="str">
            <v>Cassava vein mosaic virus</v>
          </cell>
          <cell r="G2264">
            <v>1</v>
          </cell>
          <cell r="H2264" t="str">
            <v>U59751</v>
          </cell>
          <cell r="I2264" t="str">
            <v>de Kochko</v>
          </cell>
        </row>
        <row r="2265">
          <cell r="C2265" t="str">
            <v>Caulimoviridae</v>
          </cell>
          <cell r="E2265" t="str">
            <v>Cavemovirus</v>
          </cell>
          <cell r="F2265" t="str">
            <v>Sweet potato collusive virus</v>
          </cell>
          <cell r="G2265">
            <v>0</v>
          </cell>
          <cell r="H2265" t="str">
            <v>HQ694978</v>
          </cell>
          <cell r="I2265" t="str">
            <v xml:space="preserve">Mad1 </v>
          </cell>
        </row>
        <row r="2266">
          <cell r="C2266" t="str">
            <v>Caulimoviridae</v>
          </cell>
          <cell r="E2266" t="str">
            <v>Petuvirus</v>
          </cell>
          <cell r="F2266" t="str">
            <v>Petunia vein clearing virus</v>
          </cell>
          <cell r="G2266">
            <v>1</v>
          </cell>
          <cell r="H2266" t="str">
            <v>U95208</v>
          </cell>
          <cell r="I2266" t="str">
            <v>Richert-Poggeler</v>
          </cell>
        </row>
        <row r="2267">
          <cell r="C2267" t="str">
            <v>Caulimoviridae</v>
          </cell>
          <cell r="E2267" t="str">
            <v>Rosadnavirus</v>
          </cell>
          <cell r="F2267" t="str">
            <v>Rose yellow vein virus</v>
          </cell>
          <cell r="G2267">
            <v>1</v>
          </cell>
          <cell r="H2267" t="str">
            <v>JX028536</v>
          </cell>
          <cell r="I2267" t="str">
            <v xml:space="preserve">RYVV-MN1 </v>
          </cell>
        </row>
        <row r="2268">
          <cell r="C2268" t="str">
            <v>Caulimoviridae</v>
          </cell>
          <cell r="E2268" t="str">
            <v>Solendovirus</v>
          </cell>
          <cell r="F2268" t="str">
            <v>Sweet potato vein clearing virus</v>
          </cell>
          <cell r="G2268">
            <v>0</v>
          </cell>
          <cell r="H2268" t="str">
            <v>HQ694979</v>
          </cell>
          <cell r="I2268" t="str">
            <v xml:space="preserve">Dom1 </v>
          </cell>
        </row>
        <row r="2269">
          <cell r="C2269" t="str">
            <v>Caulimoviridae</v>
          </cell>
          <cell r="E2269" t="str">
            <v>Solendovirus</v>
          </cell>
          <cell r="F2269" t="str">
            <v>Tobacco vein clearing virus</v>
          </cell>
          <cell r="G2269">
            <v>1</v>
          </cell>
          <cell r="H2269" t="str">
            <v>AF190123</v>
          </cell>
          <cell r="I2269" t="str">
            <v>Lockhart</v>
          </cell>
        </row>
        <row r="2270">
          <cell r="C2270" t="str">
            <v>Caulimoviridae</v>
          </cell>
          <cell r="E2270" t="str">
            <v>Soymovirus</v>
          </cell>
          <cell r="F2270" t="str">
            <v>Blueberry red ringspot virus</v>
          </cell>
          <cell r="G2270">
            <v>0</v>
          </cell>
          <cell r="H2270" t="str">
            <v>AF404509</v>
          </cell>
          <cell r="I2270" t="str">
            <v>Glasheen</v>
          </cell>
        </row>
        <row r="2271">
          <cell r="C2271" t="str">
            <v>Caulimoviridae</v>
          </cell>
          <cell r="E2271" t="str">
            <v>Soymovirus</v>
          </cell>
          <cell r="F2271" t="str">
            <v>Cestrum yellow leaf curling virus</v>
          </cell>
          <cell r="G2271">
            <v>0</v>
          </cell>
          <cell r="H2271" t="str">
            <v>AF364175</v>
          </cell>
          <cell r="I2271" t="str">
            <v>Stavolone</v>
          </cell>
        </row>
        <row r="2272">
          <cell r="C2272" t="str">
            <v>Caulimoviridae</v>
          </cell>
          <cell r="E2272" t="str">
            <v>Soymovirus</v>
          </cell>
          <cell r="F2272" t="str">
            <v>Peanut chlorotic streak virus</v>
          </cell>
          <cell r="G2272">
            <v>0</v>
          </cell>
          <cell r="H2272" t="str">
            <v>U13988</v>
          </cell>
          <cell r="I2272" t="str">
            <v>K1</v>
          </cell>
        </row>
        <row r="2273">
          <cell r="C2273" t="str">
            <v>Caulimoviridae</v>
          </cell>
          <cell r="E2273" t="str">
            <v>Soymovirus</v>
          </cell>
          <cell r="F2273" t="str">
            <v>Soybean chlorotic mottle virus</v>
          </cell>
          <cell r="G2273">
            <v>1</v>
          </cell>
          <cell r="H2273" t="str">
            <v>X15828</v>
          </cell>
          <cell r="I2273" t="str">
            <v>Hibi</v>
          </cell>
        </row>
        <row r="2274">
          <cell r="C2274" t="str">
            <v>Caulimoviridae</v>
          </cell>
          <cell r="E2274" t="str">
            <v>Tungrovirus</v>
          </cell>
          <cell r="F2274" t="str">
            <v>Rice tungro bacilliform virus</v>
          </cell>
          <cell r="G2274">
            <v>1</v>
          </cell>
          <cell r="H2274" t="str">
            <v>X57924</v>
          </cell>
          <cell r="I2274" t="str">
            <v>Philippines</v>
          </cell>
        </row>
        <row r="3077">
          <cell r="C3077" t="str">
            <v>Metaviridae</v>
          </cell>
          <cell r="E3077" t="str">
            <v>Errantivirus</v>
          </cell>
          <cell r="F3077" t="str">
            <v>Ceratitis capitata Yoyo virus</v>
          </cell>
          <cell r="G3077">
            <v>0</v>
          </cell>
        </row>
        <row r="3078">
          <cell r="C3078" t="str">
            <v>Metaviridae</v>
          </cell>
          <cell r="E3078" t="str">
            <v>Errantivirus</v>
          </cell>
          <cell r="F3078" t="str">
            <v>Drosophila ananassae Tom virus</v>
          </cell>
          <cell r="G3078">
            <v>0</v>
          </cell>
        </row>
        <row r="3079">
          <cell r="C3079" t="str">
            <v>Metaviridae</v>
          </cell>
          <cell r="E3079" t="str">
            <v>Errantivirus</v>
          </cell>
          <cell r="F3079" t="str">
            <v>Drosophila melanogaster 17.6 virus</v>
          </cell>
          <cell r="G3079">
            <v>0</v>
          </cell>
        </row>
        <row r="3080">
          <cell r="C3080" t="str">
            <v>Metaviridae</v>
          </cell>
          <cell r="E3080" t="str">
            <v>Errantivirus</v>
          </cell>
          <cell r="F3080" t="str">
            <v>Drosophila melanogaster 297 virus</v>
          </cell>
          <cell r="G3080">
            <v>0</v>
          </cell>
        </row>
        <row r="3081">
          <cell r="C3081" t="str">
            <v>Metaviridae</v>
          </cell>
          <cell r="E3081" t="str">
            <v>Errantivirus</v>
          </cell>
          <cell r="F3081" t="str">
            <v>Drosophila melanogaster Gypsy virus</v>
          </cell>
          <cell r="G3081">
            <v>1</v>
          </cell>
        </row>
        <row r="3082">
          <cell r="C3082" t="str">
            <v>Metaviridae</v>
          </cell>
          <cell r="E3082" t="str">
            <v>Errantivirus</v>
          </cell>
          <cell r="F3082" t="str">
            <v>Drosophila melanogaster Idefix virus</v>
          </cell>
          <cell r="G3082">
            <v>0</v>
          </cell>
        </row>
        <row r="3083">
          <cell r="C3083" t="str">
            <v>Metaviridae</v>
          </cell>
          <cell r="E3083" t="str">
            <v>Errantivirus</v>
          </cell>
          <cell r="F3083" t="str">
            <v>Drosophila melanogaster Tirant virus</v>
          </cell>
          <cell r="G3083">
            <v>0</v>
          </cell>
        </row>
        <row r="3084">
          <cell r="C3084" t="str">
            <v>Metaviridae</v>
          </cell>
          <cell r="E3084" t="str">
            <v>Errantivirus</v>
          </cell>
          <cell r="F3084" t="str">
            <v>Drosophila melanogaster Zam virus</v>
          </cell>
          <cell r="G3084">
            <v>0</v>
          </cell>
        </row>
        <row r="3085">
          <cell r="C3085" t="str">
            <v>Metaviridae</v>
          </cell>
          <cell r="E3085" t="str">
            <v>Errantivirus</v>
          </cell>
          <cell r="F3085" t="str">
            <v>Drosophila virilis Tv1 virus</v>
          </cell>
          <cell r="G3085">
            <v>0</v>
          </cell>
        </row>
        <row r="3086">
          <cell r="C3086" t="str">
            <v>Metaviridae</v>
          </cell>
          <cell r="E3086" t="str">
            <v>Errantivirus</v>
          </cell>
          <cell r="F3086" t="str">
            <v>Trichoplusia ni TED virus</v>
          </cell>
          <cell r="G3086">
            <v>0</v>
          </cell>
        </row>
        <row r="3087">
          <cell r="C3087" t="str">
            <v>Metaviridae</v>
          </cell>
          <cell r="E3087" t="str">
            <v>Metavirus</v>
          </cell>
          <cell r="F3087" t="str">
            <v>Arabidopsis thaliana Athila virus</v>
          </cell>
          <cell r="G3087">
            <v>0</v>
          </cell>
        </row>
        <row r="3088">
          <cell r="C3088" t="str">
            <v>Metaviridae</v>
          </cell>
          <cell r="E3088" t="str">
            <v>Metavirus</v>
          </cell>
          <cell r="F3088" t="str">
            <v>Arabidopsis thaliana Tat4 virus</v>
          </cell>
          <cell r="G3088">
            <v>0</v>
          </cell>
        </row>
        <row r="3089">
          <cell r="C3089" t="str">
            <v>Metaviridae</v>
          </cell>
          <cell r="E3089" t="str">
            <v>Metavirus</v>
          </cell>
          <cell r="F3089" t="str">
            <v>Bombyx mori Mag virus</v>
          </cell>
          <cell r="G3089">
            <v>0</v>
          </cell>
        </row>
        <row r="3090">
          <cell r="C3090" t="str">
            <v>Metaviridae</v>
          </cell>
          <cell r="E3090" t="str">
            <v>Metavirus</v>
          </cell>
          <cell r="F3090" t="str">
            <v>Caenorhabditis elegans Cer1 virus</v>
          </cell>
          <cell r="G3090">
            <v>0</v>
          </cell>
        </row>
        <row r="3091">
          <cell r="C3091" t="str">
            <v>Metaviridae</v>
          </cell>
          <cell r="E3091" t="str">
            <v>Metavirus</v>
          </cell>
          <cell r="F3091" t="str">
            <v>Cladosporium fulvum T-1 virus</v>
          </cell>
          <cell r="G3091">
            <v>0</v>
          </cell>
          <cell r="H3091" t="str">
            <v>Z11866</v>
          </cell>
          <cell r="I3091" t="str">
            <v>McHale</v>
          </cell>
        </row>
        <row r="3092">
          <cell r="C3092" t="str">
            <v>Metaviridae</v>
          </cell>
          <cell r="E3092" t="str">
            <v>Metavirus</v>
          </cell>
          <cell r="F3092" t="str">
            <v>Dictyostelium discoideum Skipper virus</v>
          </cell>
          <cell r="G3092">
            <v>0</v>
          </cell>
        </row>
        <row r="3093">
          <cell r="C3093" t="str">
            <v>Metaviridae</v>
          </cell>
          <cell r="E3093" t="str">
            <v>Metavirus</v>
          </cell>
          <cell r="F3093" t="str">
            <v>Drosophila buzzatii Osvaldo virus</v>
          </cell>
          <cell r="G3093">
            <v>0</v>
          </cell>
        </row>
        <row r="3094">
          <cell r="C3094" t="str">
            <v>Metaviridae</v>
          </cell>
          <cell r="E3094" t="str">
            <v>Metavirus</v>
          </cell>
          <cell r="F3094" t="str">
            <v>Drosophila melanogaster 412 virus</v>
          </cell>
          <cell r="G3094">
            <v>0</v>
          </cell>
        </row>
        <row r="3095">
          <cell r="C3095" t="str">
            <v>Metaviridae</v>
          </cell>
          <cell r="E3095" t="str">
            <v>Metavirus</v>
          </cell>
          <cell r="F3095" t="str">
            <v>Drosophila melanogaster Blastopia virus</v>
          </cell>
          <cell r="G3095">
            <v>0</v>
          </cell>
        </row>
        <row r="3096">
          <cell r="C3096" t="str">
            <v>Metaviridae</v>
          </cell>
          <cell r="E3096" t="str">
            <v>Metavirus</v>
          </cell>
          <cell r="F3096" t="str">
            <v>Drosophila melanogaster Mdg1 virus</v>
          </cell>
          <cell r="G3096">
            <v>0</v>
          </cell>
        </row>
        <row r="3097">
          <cell r="C3097" t="str">
            <v>Metaviridae</v>
          </cell>
          <cell r="E3097" t="str">
            <v>Metavirus</v>
          </cell>
          <cell r="F3097" t="str">
            <v>Drosophila melanogaster Mdg3 virus</v>
          </cell>
          <cell r="G3097">
            <v>0</v>
          </cell>
        </row>
        <row r="3098">
          <cell r="C3098" t="str">
            <v>Metaviridae</v>
          </cell>
          <cell r="E3098" t="str">
            <v>Metavirus</v>
          </cell>
          <cell r="F3098" t="str">
            <v>Drosophila melanogaster Micropia virus</v>
          </cell>
          <cell r="G3098">
            <v>0</v>
          </cell>
        </row>
        <row r="3099">
          <cell r="C3099" t="str">
            <v>Metaviridae</v>
          </cell>
          <cell r="E3099" t="str">
            <v>Metavirus</v>
          </cell>
          <cell r="F3099" t="str">
            <v>Drosophila virilis Ulysses virus</v>
          </cell>
          <cell r="G3099">
            <v>0</v>
          </cell>
        </row>
        <row r="3100">
          <cell r="C3100" t="str">
            <v>Metaviridae</v>
          </cell>
          <cell r="E3100" t="str">
            <v>Metavirus</v>
          </cell>
          <cell r="F3100" t="str">
            <v>Fusarium oxysporum Skippy virus</v>
          </cell>
          <cell r="G3100">
            <v>0</v>
          </cell>
        </row>
        <row r="3101">
          <cell r="C3101" t="str">
            <v>Metaviridae</v>
          </cell>
          <cell r="E3101" t="str">
            <v>Metavirus</v>
          </cell>
          <cell r="F3101" t="str">
            <v>Lilium henryi Del1 virus</v>
          </cell>
          <cell r="G3101">
            <v>0</v>
          </cell>
          <cell r="H3101" t="str">
            <v>X13886</v>
          </cell>
          <cell r="I3101" t="str">
            <v>Smyth</v>
          </cell>
        </row>
        <row r="3102">
          <cell r="C3102" t="str">
            <v>Metaviridae</v>
          </cell>
          <cell r="E3102" t="str">
            <v>Metavirus</v>
          </cell>
          <cell r="F3102" t="str">
            <v>Saccharomyces cerevisiae Ty3 virus</v>
          </cell>
          <cell r="G3102">
            <v>1</v>
          </cell>
          <cell r="H3102" t="str">
            <v>M34549</v>
          </cell>
          <cell r="I3102" t="str">
            <v>AB950</v>
          </cell>
        </row>
        <row r="3103">
          <cell r="C3103" t="str">
            <v>Metaviridae</v>
          </cell>
          <cell r="E3103" t="str">
            <v>Metavirus</v>
          </cell>
          <cell r="F3103" t="str">
            <v>Schizosaccharomyces pombe Tf1 virus</v>
          </cell>
          <cell r="G3103">
            <v>0</v>
          </cell>
          <cell r="H3103" t="str">
            <v>M38526</v>
          </cell>
          <cell r="I3103" t="str">
            <v>Levin</v>
          </cell>
        </row>
        <row r="3104">
          <cell r="C3104" t="str">
            <v>Metaviridae</v>
          </cell>
          <cell r="E3104" t="str">
            <v>Metavirus</v>
          </cell>
          <cell r="F3104" t="str">
            <v>Schizosaccharomyces pombe Tf2 virus</v>
          </cell>
          <cell r="G3104">
            <v>0</v>
          </cell>
          <cell r="H3104" t="str">
            <v>L10324</v>
          </cell>
          <cell r="I3104" t="str">
            <v>Weaver</v>
          </cell>
        </row>
        <row r="3105">
          <cell r="C3105" t="str">
            <v>Metaviridae</v>
          </cell>
          <cell r="E3105" t="str">
            <v>Metavirus</v>
          </cell>
          <cell r="F3105" t="str">
            <v>Takifugu rubripes Sushi virus</v>
          </cell>
          <cell r="G3105">
            <v>0</v>
          </cell>
        </row>
        <row r="3106">
          <cell r="C3106" t="str">
            <v>Metaviridae</v>
          </cell>
          <cell r="E3106" t="str">
            <v>Metavirus</v>
          </cell>
          <cell r="F3106" t="str">
            <v>Tribolium castaneum Woot virus</v>
          </cell>
          <cell r="G3106">
            <v>0</v>
          </cell>
        </row>
        <row r="3107">
          <cell r="C3107" t="str">
            <v>Metaviridae</v>
          </cell>
          <cell r="E3107" t="str">
            <v>Metavirus</v>
          </cell>
          <cell r="F3107" t="str">
            <v>Tripneustis gratilla SURL virus</v>
          </cell>
          <cell r="G3107">
            <v>0</v>
          </cell>
        </row>
        <row r="3898">
          <cell r="C3898" t="str">
            <v>Pseudoviridae</v>
          </cell>
          <cell r="E3898" t="str">
            <v>Hemivirus</v>
          </cell>
          <cell r="F3898" t="str">
            <v>Aedes aegypti Mosqcopia virus</v>
          </cell>
          <cell r="G3898">
            <v>0</v>
          </cell>
        </row>
        <row r="3899">
          <cell r="C3899" t="str">
            <v>Pseudoviridae</v>
          </cell>
          <cell r="E3899" t="str">
            <v>Hemivirus</v>
          </cell>
          <cell r="F3899" t="str">
            <v>Candida albicans Tca2 virus</v>
          </cell>
          <cell r="G3899">
            <v>0</v>
          </cell>
          <cell r="H3899" t="str">
            <v>AF050215</v>
          </cell>
          <cell r="I3899" t="str">
            <v>hOG759</v>
          </cell>
        </row>
        <row r="3900">
          <cell r="C3900" t="str">
            <v>Pseudoviridae</v>
          </cell>
          <cell r="E3900" t="str">
            <v>Hemivirus</v>
          </cell>
          <cell r="F3900" t="str">
            <v>Candida albicans Tca5 virus</v>
          </cell>
          <cell r="G3900">
            <v>0</v>
          </cell>
          <cell r="H3900" t="str">
            <v>AF065434</v>
          </cell>
          <cell r="I3900" t="str">
            <v>SC5314</v>
          </cell>
        </row>
        <row r="3901">
          <cell r="C3901" t="str">
            <v>Pseudoviridae</v>
          </cell>
          <cell r="E3901" t="str">
            <v>Hemivirus</v>
          </cell>
          <cell r="F3901" t="str">
            <v>Drosophila melanogaster 1731 virus</v>
          </cell>
          <cell r="G3901">
            <v>0</v>
          </cell>
        </row>
        <row r="3902">
          <cell r="C3902" t="str">
            <v>Pseudoviridae</v>
          </cell>
          <cell r="E3902" t="str">
            <v>Hemivirus</v>
          </cell>
          <cell r="F3902" t="str">
            <v>Drosophila melanogaster copia virus</v>
          </cell>
          <cell r="G3902">
            <v>1</v>
          </cell>
        </row>
        <row r="3903">
          <cell r="C3903" t="str">
            <v>Pseudoviridae</v>
          </cell>
          <cell r="E3903" t="str">
            <v>Hemivirus</v>
          </cell>
          <cell r="F3903" t="str">
            <v>Saccharomyces cerevisiae Ty5 virus</v>
          </cell>
          <cell r="G3903">
            <v>0</v>
          </cell>
          <cell r="H3903" t="str">
            <v>U19263</v>
          </cell>
          <cell r="I3903" t="str">
            <v>Zou</v>
          </cell>
        </row>
        <row r="3904">
          <cell r="C3904" t="str">
            <v>Pseudoviridae</v>
          </cell>
          <cell r="E3904" t="str">
            <v>Hemivirus</v>
          </cell>
          <cell r="F3904" t="str">
            <v>Volvox carteri Lueckenbuesser virus</v>
          </cell>
          <cell r="G3904">
            <v>0</v>
          </cell>
          <cell r="H3904" t="str">
            <v>U90320</v>
          </cell>
          <cell r="I3904" t="str">
            <v>UTEX 1885 (HK10)</v>
          </cell>
        </row>
        <row r="3905">
          <cell r="C3905" t="str">
            <v>Pseudoviridae</v>
          </cell>
          <cell r="E3905" t="str">
            <v>Hemivirus</v>
          </cell>
          <cell r="F3905" t="str">
            <v>Volvox carteri Osser virus</v>
          </cell>
          <cell r="G3905">
            <v>0</v>
          </cell>
          <cell r="H3905" t="str">
            <v>X69552</v>
          </cell>
          <cell r="I3905" t="str">
            <v>Lindauer</v>
          </cell>
        </row>
        <row r="3906">
          <cell r="C3906" t="str">
            <v>Pseudoviridae</v>
          </cell>
          <cell r="E3906" t="str">
            <v>Pseudovirus</v>
          </cell>
          <cell r="F3906" t="str">
            <v>Arabidopsis thaliana Art1 virus</v>
          </cell>
          <cell r="G3906">
            <v>0</v>
          </cell>
          <cell r="H3906" t="str">
            <v>Y08010</v>
          </cell>
          <cell r="I3906" t="str">
            <v>Herve</v>
          </cell>
        </row>
        <row r="3907">
          <cell r="C3907" t="str">
            <v>Pseudoviridae</v>
          </cell>
          <cell r="E3907" t="str">
            <v>Pseudovirus</v>
          </cell>
          <cell r="F3907" t="str">
            <v>Arabidopsis thaliana AtRE1 virus</v>
          </cell>
          <cell r="G3907">
            <v>0</v>
          </cell>
          <cell r="H3907" t="str">
            <v>AB021265</v>
          </cell>
          <cell r="I3907" t="str">
            <v>Kuwahara</v>
          </cell>
        </row>
        <row r="3908">
          <cell r="C3908" t="str">
            <v>Pseudoviridae</v>
          </cell>
          <cell r="E3908" t="str">
            <v>Pseudovirus</v>
          </cell>
          <cell r="F3908" t="str">
            <v>Arabidopsis thaliana evelknievel virus</v>
          </cell>
          <cell r="G3908">
            <v>0</v>
          </cell>
          <cell r="H3908" t="str">
            <v>AF039373</v>
          </cell>
          <cell r="I3908" t="str">
            <v>Henikoff</v>
          </cell>
        </row>
        <row r="3909">
          <cell r="C3909" t="str">
            <v>Pseudoviridae</v>
          </cell>
          <cell r="E3909" t="str">
            <v>Pseudovirus</v>
          </cell>
          <cell r="F3909" t="str">
            <v>Arabidopsis thaliana Ta1 virus</v>
          </cell>
          <cell r="G3909">
            <v>0</v>
          </cell>
          <cell r="H3909" t="str">
            <v>X13291</v>
          </cell>
          <cell r="I3909" t="str">
            <v>Voytas</v>
          </cell>
        </row>
        <row r="3910">
          <cell r="C3910" t="str">
            <v>Pseudoviridae</v>
          </cell>
          <cell r="E3910" t="str">
            <v>Pseudovirus</v>
          </cell>
          <cell r="F3910" t="str">
            <v>Brassica oleracea Melmoth virus</v>
          </cell>
          <cell r="G3910">
            <v>0</v>
          </cell>
          <cell r="H3910" t="str">
            <v>Y12321</v>
          </cell>
          <cell r="I3910" t="str">
            <v>Pastuglia</v>
          </cell>
        </row>
        <row r="3911">
          <cell r="C3911" t="str">
            <v>Pseudoviridae</v>
          </cell>
          <cell r="E3911" t="str">
            <v>Pseudovirus</v>
          </cell>
          <cell r="F3911" t="str">
            <v>Cajanus cajan Panzee virus</v>
          </cell>
          <cell r="G3911">
            <v>0</v>
          </cell>
        </row>
        <row r="3912">
          <cell r="C3912" t="str">
            <v>Pseudoviridae</v>
          </cell>
          <cell r="E3912" t="str">
            <v>Pseudovirus</v>
          </cell>
          <cell r="F3912" t="str">
            <v>Glycine max Tgmr virus</v>
          </cell>
          <cell r="G3912">
            <v>0</v>
          </cell>
          <cell r="H3912" t="str">
            <v>U96748</v>
          </cell>
          <cell r="I3912" t="str">
            <v>Bhattacharyya</v>
          </cell>
        </row>
        <row r="3913">
          <cell r="C3913" t="str">
            <v>Pseudoviridae</v>
          </cell>
          <cell r="E3913" t="str">
            <v>Pseudovirus</v>
          </cell>
          <cell r="F3913" t="str">
            <v>Hordeum vulgare BARE-1 virus</v>
          </cell>
          <cell r="G3913">
            <v>0</v>
          </cell>
          <cell r="H3913" t="str">
            <v>Z17327</v>
          </cell>
          <cell r="I3913" t="str">
            <v>NK 1558</v>
          </cell>
        </row>
        <row r="3914">
          <cell r="C3914" t="str">
            <v>Pseudoviridae</v>
          </cell>
          <cell r="E3914" t="str">
            <v>Pseudovirus</v>
          </cell>
          <cell r="F3914" t="str">
            <v>Nicotiana tabacum Tnt1 virus</v>
          </cell>
          <cell r="G3914">
            <v>0</v>
          </cell>
          <cell r="H3914" t="str">
            <v>X13777</v>
          </cell>
          <cell r="I3914" t="str">
            <v>Rouze</v>
          </cell>
        </row>
        <row r="3915">
          <cell r="C3915" t="str">
            <v>Pseudoviridae</v>
          </cell>
          <cell r="E3915" t="str">
            <v>Pseudovirus</v>
          </cell>
          <cell r="F3915" t="str">
            <v>Nicotiana tabacum Tto1 virus</v>
          </cell>
          <cell r="G3915">
            <v>0</v>
          </cell>
          <cell r="H3915" t="str">
            <v>D83003</v>
          </cell>
          <cell r="I3915" t="str">
            <v>Hirochika</v>
          </cell>
        </row>
        <row r="3916">
          <cell r="C3916" t="str">
            <v>Pseudoviridae</v>
          </cell>
          <cell r="E3916" t="str">
            <v>Pseudovirus</v>
          </cell>
          <cell r="F3916" t="str">
            <v>Oryza australiensis RIRE1 virus</v>
          </cell>
          <cell r="G3916">
            <v>0</v>
          </cell>
          <cell r="H3916" t="str">
            <v>D85597</v>
          </cell>
          <cell r="I3916" t="str">
            <v>Ohtsubo</v>
          </cell>
        </row>
        <row r="3917">
          <cell r="C3917" t="str">
            <v>Pseudoviridae</v>
          </cell>
          <cell r="E3917" t="str">
            <v>Pseudovirus</v>
          </cell>
          <cell r="F3917" t="str">
            <v>Oryza longistaminata Retrofit virus</v>
          </cell>
          <cell r="G3917">
            <v>0</v>
          </cell>
          <cell r="H3917" t="str">
            <v>U72726</v>
          </cell>
          <cell r="I3917" t="str">
            <v>IRBB21</v>
          </cell>
        </row>
        <row r="3918">
          <cell r="C3918" t="str">
            <v>Pseudoviridae</v>
          </cell>
          <cell r="E3918" t="str">
            <v>Pseudovirus</v>
          </cell>
          <cell r="F3918" t="str">
            <v>Physarum polycephalum Tp1 virus</v>
          </cell>
          <cell r="G3918">
            <v>0</v>
          </cell>
        </row>
        <row r="3919">
          <cell r="C3919" t="str">
            <v>Pseudoviridae</v>
          </cell>
          <cell r="E3919" t="str">
            <v>Pseudovirus</v>
          </cell>
          <cell r="F3919" t="str">
            <v>Saccharomyces cerevisiae Ty1 virus</v>
          </cell>
          <cell r="G3919">
            <v>1</v>
          </cell>
          <cell r="H3919" t="str">
            <v>M18706</v>
          </cell>
          <cell r="I3919" t="str">
            <v>Boeke</v>
          </cell>
        </row>
        <row r="3920">
          <cell r="C3920" t="str">
            <v>Pseudoviridae</v>
          </cell>
          <cell r="E3920" t="str">
            <v>Pseudovirus</v>
          </cell>
          <cell r="F3920" t="str">
            <v>Saccharomyces cerevisiae Ty2 virus</v>
          </cell>
          <cell r="G3920">
            <v>0</v>
          </cell>
          <cell r="H3920" t="str">
            <v>X03840</v>
          </cell>
          <cell r="I3920" t="str">
            <v>Warmington</v>
          </cell>
        </row>
        <row r="3921">
          <cell r="C3921" t="str">
            <v>Pseudoviridae</v>
          </cell>
          <cell r="E3921" t="str">
            <v>Pseudovirus</v>
          </cell>
          <cell r="F3921" t="str">
            <v>Saccharomyces cerevisiae Ty4 virus</v>
          </cell>
          <cell r="G3921">
            <v>0</v>
          </cell>
          <cell r="H3921" t="str">
            <v>M94164</v>
          </cell>
          <cell r="I3921" t="str">
            <v>C836</v>
          </cell>
        </row>
        <row r="3922">
          <cell r="C3922" t="str">
            <v>Pseudoviridae</v>
          </cell>
          <cell r="E3922" t="str">
            <v>Pseudovirus</v>
          </cell>
          <cell r="F3922" t="str">
            <v>Solanum tuberosum Tst1 virus</v>
          </cell>
          <cell r="G3922">
            <v>0</v>
          </cell>
          <cell r="H3922" t="str">
            <v>X52387</v>
          </cell>
          <cell r="I3922" t="str">
            <v>Brisson</v>
          </cell>
        </row>
        <row r="3923">
          <cell r="C3923" t="str">
            <v>Pseudoviridae</v>
          </cell>
          <cell r="E3923" t="str">
            <v>Pseudovirus</v>
          </cell>
          <cell r="F3923" t="str">
            <v>Triticum aestivum WIS-2 virus</v>
          </cell>
          <cell r="G3923">
            <v>0</v>
          </cell>
        </row>
        <row r="3924">
          <cell r="C3924" t="str">
            <v>Pseudoviridae</v>
          </cell>
          <cell r="E3924" t="str">
            <v>Pseudovirus</v>
          </cell>
          <cell r="F3924" t="str">
            <v>Zea mays Hopscotch virus</v>
          </cell>
          <cell r="G3924">
            <v>0</v>
          </cell>
          <cell r="H3924" t="str">
            <v>U12626</v>
          </cell>
          <cell r="I3924" t="str">
            <v>White</v>
          </cell>
        </row>
        <row r="3925">
          <cell r="C3925" t="str">
            <v>Pseudoviridae</v>
          </cell>
          <cell r="E3925" t="str">
            <v>Pseudovirus</v>
          </cell>
          <cell r="F3925" t="str">
            <v>Zea mays Sto-4 virus</v>
          </cell>
          <cell r="G3925">
            <v>0</v>
          </cell>
          <cell r="H3925" t="str">
            <v>AF082133</v>
          </cell>
          <cell r="I3925" t="str">
            <v>Marillonnet</v>
          </cell>
        </row>
        <row r="3926">
          <cell r="C3926" t="str">
            <v>Pseudoviridae</v>
          </cell>
          <cell r="E3926" t="str">
            <v>Sirevirus</v>
          </cell>
          <cell r="F3926" t="str">
            <v>Arabidopsis thaliana Endovir virus</v>
          </cell>
          <cell r="G3926">
            <v>0</v>
          </cell>
          <cell r="H3926" t="str">
            <v>AY016208</v>
          </cell>
          <cell r="I3926" t="str">
            <v>Peterson-Burch</v>
          </cell>
        </row>
        <row r="3927">
          <cell r="C3927" t="str">
            <v>Pseudoviridae</v>
          </cell>
          <cell r="E3927" t="str">
            <v>Sirevirus</v>
          </cell>
          <cell r="F3927" t="str">
            <v>Glycine max SIRE1 virus</v>
          </cell>
          <cell r="G3927">
            <v>1</v>
          </cell>
        </row>
        <row r="3928">
          <cell r="C3928" t="str">
            <v>Pseudoviridae</v>
          </cell>
          <cell r="E3928" t="str">
            <v>Sirevirus</v>
          </cell>
          <cell r="F3928" t="str">
            <v>Lycopersicon esculentum ToRTL1 virus</v>
          </cell>
          <cell r="G3928">
            <v>0</v>
          </cell>
          <cell r="H3928" t="str">
            <v>U68072</v>
          </cell>
          <cell r="I3928" t="str">
            <v>Daraselia</v>
          </cell>
        </row>
        <row r="3929">
          <cell r="C3929" t="str">
            <v>Pseudoviridae</v>
          </cell>
          <cell r="E3929" t="str">
            <v>Sirevirus</v>
          </cell>
          <cell r="F3929" t="str">
            <v>Zea mays Opie-2 virus</v>
          </cell>
          <cell r="G3929">
            <v>0</v>
          </cell>
          <cell r="H3929" t="str">
            <v>U68408</v>
          </cell>
          <cell r="I3929" t="str">
            <v>SanMiguel</v>
          </cell>
        </row>
        <row r="3930">
          <cell r="C3930" t="str">
            <v>Pseudoviridae</v>
          </cell>
          <cell r="E3930" t="str">
            <v>Sirevirus</v>
          </cell>
          <cell r="F3930" t="str">
            <v>Zea mays Prem-2 virus</v>
          </cell>
          <cell r="G3930">
            <v>0</v>
          </cell>
          <cell r="H3930" t="str">
            <v>U41000</v>
          </cell>
          <cell r="I3930" t="str">
            <v>Turcich</v>
          </cell>
        </row>
        <row r="3931">
          <cell r="C3931" t="str">
            <v>Pseudoviridae</v>
          </cell>
          <cell r="E3931" t="str">
            <v>Unassigned</v>
          </cell>
          <cell r="F3931" t="str">
            <v>Phaseolus vulgaris Tpv2-6 virus</v>
          </cell>
          <cell r="G3931">
            <v>0</v>
          </cell>
          <cell r="H3931" t="str">
            <v>AJ005762</v>
          </cell>
          <cell r="I3931" t="str">
            <v>Bachmair</v>
          </cell>
        </row>
        <row r="4023">
          <cell r="C4023" t="str">
            <v>Retroviridae</v>
          </cell>
          <cell r="D4023" t="str">
            <v>Orthoretrovirinae</v>
          </cell>
          <cell r="E4023" t="str">
            <v>Alpharetrovirus</v>
          </cell>
          <cell r="F4023" t="str">
            <v>Avian carcinoma Mill Hill virus 2</v>
          </cell>
          <cell r="G4023">
            <v>0</v>
          </cell>
        </row>
        <row r="4024">
          <cell r="C4024" t="str">
            <v>Retroviridae</v>
          </cell>
          <cell r="D4024" t="str">
            <v>Orthoretrovirinae</v>
          </cell>
          <cell r="E4024" t="str">
            <v>Alpharetrovirus</v>
          </cell>
          <cell r="F4024" t="str">
            <v>Avian leukosis virus</v>
          </cell>
          <cell r="G4024">
            <v>1</v>
          </cell>
        </row>
        <row r="4025">
          <cell r="C4025" t="str">
            <v>Retroviridae</v>
          </cell>
          <cell r="D4025" t="str">
            <v>Orthoretrovirinae</v>
          </cell>
          <cell r="E4025" t="str">
            <v>Alpharetrovirus</v>
          </cell>
          <cell r="F4025" t="str">
            <v>Avian myeloblastosis virus</v>
          </cell>
          <cell r="G4025">
            <v>0</v>
          </cell>
        </row>
        <row r="4026">
          <cell r="C4026" t="str">
            <v>Retroviridae</v>
          </cell>
          <cell r="D4026" t="str">
            <v>Orthoretrovirinae</v>
          </cell>
          <cell r="E4026" t="str">
            <v>Alpharetrovirus</v>
          </cell>
          <cell r="F4026" t="str">
            <v>Avian myelocytomatosis virus 29</v>
          </cell>
          <cell r="G4026">
            <v>0</v>
          </cell>
        </row>
        <row r="4027">
          <cell r="C4027" t="str">
            <v>Retroviridae</v>
          </cell>
          <cell r="D4027" t="str">
            <v>Orthoretrovirinae</v>
          </cell>
          <cell r="E4027" t="str">
            <v>Alpharetrovirus</v>
          </cell>
          <cell r="F4027" t="str">
            <v>Avian sarcoma virus CT10</v>
          </cell>
          <cell r="G4027">
            <v>0</v>
          </cell>
        </row>
        <row r="4028">
          <cell r="C4028" t="str">
            <v>Retroviridae</v>
          </cell>
          <cell r="D4028" t="str">
            <v>Orthoretrovirinae</v>
          </cell>
          <cell r="E4028" t="str">
            <v>Alpharetrovirus</v>
          </cell>
          <cell r="F4028" t="str">
            <v>Fujinami sarcoma virus</v>
          </cell>
          <cell r="G4028">
            <v>0</v>
          </cell>
        </row>
        <row r="4029">
          <cell r="C4029" t="str">
            <v>Retroviridae</v>
          </cell>
          <cell r="D4029" t="str">
            <v>Orthoretrovirinae</v>
          </cell>
          <cell r="E4029" t="str">
            <v>Alpharetrovirus</v>
          </cell>
          <cell r="F4029" t="str">
            <v>Rous sarcoma virus</v>
          </cell>
          <cell r="G4029">
            <v>0</v>
          </cell>
        </row>
        <row r="4030">
          <cell r="C4030" t="str">
            <v>Retroviridae</v>
          </cell>
          <cell r="D4030" t="str">
            <v>Orthoretrovirinae</v>
          </cell>
          <cell r="E4030" t="str">
            <v>Alpharetrovirus</v>
          </cell>
          <cell r="F4030" t="str">
            <v>UR2 sarcoma virus</v>
          </cell>
          <cell r="G4030">
            <v>0</v>
          </cell>
        </row>
        <row r="4031">
          <cell r="C4031" t="str">
            <v>Retroviridae</v>
          </cell>
          <cell r="D4031" t="str">
            <v>Orthoretrovirinae</v>
          </cell>
          <cell r="E4031" t="str">
            <v>Alpharetrovirus</v>
          </cell>
          <cell r="F4031" t="str">
            <v>Y73 sarcoma virus</v>
          </cell>
          <cell r="G4031">
            <v>0</v>
          </cell>
        </row>
        <row r="4032">
          <cell r="C4032" t="str">
            <v>Retroviridae</v>
          </cell>
          <cell r="D4032" t="str">
            <v>Orthoretrovirinae</v>
          </cell>
          <cell r="E4032" t="str">
            <v>Betaretrovirus</v>
          </cell>
          <cell r="F4032" t="str">
            <v>Jaagsiekte sheep retrovirus</v>
          </cell>
          <cell r="G4032">
            <v>0</v>
          </cell>
        </row>
        <row r="4033">
          <cell r="C4033" t="str">
            <v>Retroviridae</v>
          </cell>
          <cell r="D4033" t="str">
            <v>Orthoretrovirinae</v>
          </cell>
          <cell r="E4033" t="str">
            <v>Betaretrovirus</v>
          </cell>
          <cell r="F4033" t="str">
            <v>Langur virus</v>
          </cell>
          <cell r="G4033">
            <v>0</v>
          </cell>
        </row>
        <row r="4034">
          <cell r="C4034" t="str">
            <v>Retroviridae</v>
          </cell>
          <cell r="D4034" t="str">
            <v>Orthoretrovirinae</v>
          </cell>
          <cell r="E4034" t="str">
            <v>Betaretrovirus</v>
          </cell>
          <cell r="F4034" t="str">
            <v>Mason-Pfizer monkey virus</v>
          </cell>
          <cell r="G4034">
            <v>0</v>
          </cell>
        </row>
        <row r="4035">
          <cell r="C4035" t="str">
            <v>Retroviridae</v>
          </cell>
          <cell r="D4035" t="str">
            <v>Orthoretrovirinae</v>
          </cell>
          <cell r="E4035" t="str">
            <v>Betaretrovirus</v>
          </cell>
          <cell r="F4035" t="str">
            <v>Mouse mammary tumor virus</v>
          </cell>
          <cell r="G4035">
            <v>1</v>
          </cell>
        </row>
        <row r="4036">
          <cell r="C4036" t="str">
            <v>Retroviridae</v>
          </cell>
          <cell r="D4036" t="str">
            <v>Orthoretrovirinae</v>
          </cell>
          <cell r="E4036" t="str">
            <v>Betaretrovirus</v>
          </cell>
          <cell r="F4036" t="str">
            <v>Squirrel monkey retrovirus</v>
          </cell>
          <cell r="G4036">
            <v>0</v>
          </cell>
        </row>
        <row r="4037">
          <cell r="C4037" t="str">
            <v>Retroviridae</v>
          </cell>
          <cell r="D4037" t="str">
            <v>Orthoretrovirinae</v>
          </cell>
          <cell r="E4037" t="str">
            <v>Deltaretrovirus</v>
          </cell>
          <cell r="F4037" t="str">
            <v>Bovine leukemia virus</v>
          </cell>
          <cell r="G4037">
            <v>1</v>
          </cell>
        </row>
        <row r="4038">
          <cell r="C4038" t="str">
            <v>Retroviridae</v>
          </cell>
          <cell r="D4038" t="str">
            <v>Orthoretrovirinae</v>
          </cell>
          <cell r="E4038" t="str">
            <v>Deltaretrovirus</v>
          </cell>
          <cell r="F4038" t="str">
            <v>Primate T-lymphotropic virus 1</v>
          </cell>
          <cell r="G4038">
            <v>0</v>
          </cell>
        </row>
        <row r="4039">
          <cell r="C4039" t="str">
            <v>Retroviridae</v>
          </cell>
          <cell r="D4039" t="str">
            <v>Orthoretrovirinae</v>
          </cell>
          <cell r="E4039" t="str">
            <v>Deltaretrovirus</v>
          </cell>
          <cell r="F4039" t="str">
            <v>Primate T-lymphotropic virus 2</v>
          </cell>
          <cell r="G4039">
            <v>0</v>
          </cell>
        </row>
        <row r="4040">
          <cell r="C4040" t="str">
            <v>Retroviridae</v>
          </cell>
          <cell r="D4040" t="str">
            <v>Orthoretrovirinae</v>
          </cell>
          <cell r="E4040" t="str">
            <v>Deltaretrovirus</v>
          </cell>
          <cell r="F4040" t="str">
            <v>Primate T-lymphotropic virus 3</v>
          </cell>
          <cell r="G4040">
            <v>0</v>
          </cell>
        </row>
        <row r="4041">
          <cell r="C4041" t="str">
            <v>Retroviridae</v>
          </cell>
          <cell r="D4041" t="str">
            <v>Orthoretrovirinae</v>
          </cell>
          <cell r="E4041" t="str">
            <v>Epsilonretrovirus</v>
          </cell>
          <cell r="F4041" t="str">
            <v>Walleye dermal sarcoma virus</v>
          </cell>
          <cell r="G4041">
            <v>1</v>
          </cell>
        </row>
        <row r="4042">
          <cell r="C4042" t="str">
            <v>Retroviridae</v>
          </cell>
          <cell r="D4042" t="str">
            <v>Orthoretrovirinae</v>
          </cell>
          <cell r="E4042" t="str">
            <v>Epsilonretrovirus</v>
          </cell>
          <cell r="F4042" t="str">
            <v>Walleye epidermal hyperplasia virus 1</v>
          </cell>
          <cell r="G4042">
            <v>0</v>
          </cell>
        </row>
        <row r="4043">
          <cell r="C4043" t="str">
            <v>Retroviridae</v>
          </cell>
          <cell r="D4043" t="str">
            <v>Orthoretrovirinae</v>
          </cell>
          <cell r="E4043" t="str">
            <v>Epsilonretrovirus</v>
          </cell>
          <cell r="F4043" t="str">
            <v>Walleye epidermal hyperplasia virus 2</v>
          </cell>
          <cell r="G4043">
            <v>0</v>
          </cell>
        </row>
        <row r="4044">
          <cell r="C4044" t="str">
            <v>Retroviridae</v>
          </cell>
          <cell r="D4044" t="str">
            <v>Orthoretrovirinae</v>
          </cell>
          <cell r="E4044" t="str">
            <v>Gammaretrovirus</v>
          </cell>
          <cell r="F4044" t="str">
            <v>Chick syncytial virus</v>
          </cell>
          <cell r="G4044">
            <v>0</v>
          </cell>
        </row>
        <row r="4045">
          <cell r="C4045" t="str">
            <v>Retroviridae</v>
          </cell>
          <cell r="D4045" t="str">
            <v>Orthoretrovirinae</v>
          </cell>
          <cell r="E4045" t="str">
            <v>Gammaretrovirus</v>
          </cell>
          <cell r="F4045" t="str">
            <v>Feline leukemia virus</v>
          </cell>
          <cell r="G4045">
            <v>0</v>
          </cell>
        </row>
        <row r="4046">
          <cell r="C4046" t="str">
            <v>Retroviridae</v>
          </cell>
          <cell r="D4046" t="str">
            <v>Orthoretrovirinae</v>
          </cell>
          <cell r="E4046" t="str">
            <v>Gammaretrovirus</v>
          </cell>
          <cell r="F4046" t="str">
            <v>Finkel-Biskis-Jinkins murine sarcoma virus</v>
          </cell>
          <cell r="G4046">
            <v>0</v>
          </cell>
        </row>
        <row r="4047">
          <cell r="C4047" t="str">
            <v>Retroviridae</v>
          </cell>
          <cell r="D4047" t="str">
            <v>Orthoretrovirinae</v>
          </cell>
          <cell r="E4047" t="str">
            <v>Gammaretrovirus</v>
          </cell>
          <cell r="F4047" t="str">
            <v>Gardner-Arnstein feline sarcoma virus</v>
          </cell>
          <cell r="G4047">
            <v>0</v>
          </cell>
        </row>
        <row r="4048">
          <cell r="C4048" t="str">
            <v>Retroviridae</v>
          </cell>
          <cell r="D4048" t="str">
            <v>Orthoretrovirinae</v>
          </cell>
          <cell r="E4048" t="str">
            <v>Gammaretrovirus</v>
          </cell>
          <cell r="F4048" t="str">
            <v>Gibbon ape leukemia virus</v>
          </cell>
          <cell r="G4048">
            <v>0</v>
          </cell>
        </row>
        <row r="4049">
          <cell r="C4049" t="str">
            <v>Retroviridae</v>
          </cell>
          <cell r="D4049" t="str">
            <v>Orthoretrovirinae</v>
          </cell>
          <cell r="E4049" t="str">
            <v>Gammaretrovirus</v>
          </cell>
          <cell r="F4049" t="str">
            <v>Guinea pig type-C oncovirus</v>
          </cell>
          <cell r="G4049">
            <v>0</v>
          </cell>
        </row>
        <row r="4050">
          <cell r="C4050" t="str">
            <v>Retroviridae</v>
          </cell>
          <cell r="D4050" t="str">
            <v>Orthoretrovirinae</v>
          </cell>
          <cell r="E4050" t="str">
            <v>Gammaretrovirus</v>
          </cell>
          <cell r="F4050" t="str">
            <v>Hardy-Zuckerman feline sarcoma virus</v>
          </cell>
          <cell r="G4050">
            <v>0</v>
          </cell>
        </row>
        <row r="4051">
          <cell r="C4051" t="str">
            <v>Retroviridae</v>
          </cell>
          <cell r="D4051" t="str">
            <v>Orthoretrovirinae</v>
          </cell>
          <cell r="E4051" t="str">
            <v>Gammaretrovirus</v>
          </cell>
          <cell r="F4051" t="str">
            <v>Harvey murine sarcoma virus</v>
          </cell>
          <cell r="G4051">
            <v>0</v>
          </cell>
        </row>
        <row r="4052">
          <cell r="C4052" t="str">
            <v>Retroviridae</v>
          </cell>
          <cell r="D4052" t="str">
            <v>Orthoretrovirinae</v>
          </cell>
          <cell r="E4052" t="str">
            <v>Gammaretrovirus</v>
          </cell>
          <cell r="F4052" t="str">
            <v>Kirsten murine sarcoma virus</v>
          </cell>
          <cell r="G4052">
            <v>0</v>
          </cell>
        </row>
        <row r="4053">
          <cell r="C4053" t="str">
            <v>Retroviridae</v>
          </cell>
          <cell r="D4053" t="str">
            <v>Orthoretrovirinae</v>
          </cell>
          <cell r="E4053" t="str">
            <v>Gammaretrovirus</v>
          </cell>
          <cell r="F4053" t="str">
            <v>Koala retrovirus</v>
          </cell>
          <cell r="G4053">
            <v>0</v>
          </cell>
          <cell r="H4053" t="str">
            <v>AF151794</v>
          </cell>
          <cell r="I4053" t="str">
            <v>koala retrovirus</v>
          </cell>
        </row>
        <row r="4054">
          <cell r="C4054" t="str">
            <v>Retroviridae</v>
          </cell>
          <cell r="D4054" t="str">
            <v>Orthoretrovirinae</v>
          </cell>
          <cell r="E4054" t="str">
            <v>Gammaretrovirus</v>
          </cell>
          <cell r="F4054" t="str">
            <v>Moloney murine sarcoma virus</v>
          </cell>
          <cell r="G4054">
            <v>0</v>
          </cell>
        </row>
        <row r="4055">
          <cell r="C4055" t="str">
            <v>Retroviridae</v>
          </cell>
          <cell r="D4055" t="str">
            <v>Orthoretrovirinae</v>
          </cell>
          <cell r="E4055" t="str">
            <v>Gammaretrovirus</v>
          </cell>
          <cell r="F4055" t="str">
            <v>Murine leukemia virus</v>
          </cell>
          <cell r="G4055">
            <v>1</v>
          </cell>
        </row>
        <row r="4056">
          <cell r="C4056" t="str">
            <v>Retroviridae</v>
          </cell>
          <cell r="D4056" t="str">
            <v>Orthoretrovirinae</v>
          </cell>
          <cell r="E4056" t="str">
            <v>Gammaretrovirus</v>
          </cell>
          <cell r="F4056" t="str">
            <v>Porcine type-C oncovirus</v>
          </cell>
          <cell r="G4056">
            <v>0</v>
          </cell>
        </row>
        <row r="4057">
          <cell r="C4057" t="str">
            <v>Retroviridae</v>
          </cell>
          <cell r="D4057" t="str">
            <v>Orthoretrovirinae</v>
          </cell>
          <cell r="E4057" t="str">
            <v>Gammaretrovirus</v>
          </cell>
          <cell r="F4057" t="str">
            <v>Reticuloendotheliosis virus</v>
          </cell>
          <cell r="G4057">
            <v>0</v>
          </cell>
        </row>
        <row r="4058">
          <cell r="C4058" t="str">
            <v>Retroviridae</v>
          </cell>
          <cell r="D4058" t="str">
            <v>Orthoretrovirinae</v>
          </cell>
          <cell r="E4058" t="str">
            <v>Gammaretrovirus</v>
          </cell>
          <cell r="F4058" t="str">
            <v>Snyder-Theilen feline sarcoma virus</v>
          </cell>
          <cell r="G4058">
            <v>0</v>
          </cell>
        </row>
        <row r="4059">
          <cell r="C4059" t="str">
            <v>Retroviridae</v>
          </cell>
          <cell r="D4059" t="str">
            <v>Orthoretrovirinae</v>
          </cell>
          <cell r="E4059" t="str">
            <v>Gammaretrovirus</v>
          </cell>
          <cell r="F4059" t="str">
            <v>Trager duck spleen necrosis virus</v>
          </cell>
          <cell r="G4059">
            <v>0</v>
          </cell>
        </row>
        <row r="4060">
          <cell r="C4060" t="str">
            <v>Retroviridae</v>
          </cell>
          <cell r="D4060" t="str">
            <v>Orthoretrovirinae</v>
          </cell>
          <cell r="E4060" t="str">
            <v>Gammaretrovirus</v>
          </cell>
          <cell r="F4060" t="str">
            <v>Viper retrovirus</v>
          </cell>
          <cell r="G4060">
            <v>0</v>
          </cell>
        </row>
        <row r="4061">
          <cell r="C4061" t="str">
            <v>Retroviridae</v>
          </cell>
          <cell r="D4061" t="str">
            <v>Orthoretrovirinae</v>
          </cell>
          <cell r="E4061" t="str">
            <v>Gammaretrovirus</v>
          </cell>
          <cell r="F4061" t="str">
            <v>Woolly monkey sarcoma virus</v>
          </cell>
          <cell r="G4061">
            <v>0</v>
          </cell>
        </row>
        <row r="4062">
          <cell r="C4062" t="str">
            <v>Retroviridae</v>
          </cell>
          <cell r="D4062" t="str">
            <v>Orthoretrovirinae</v>
          </cell>
          <cell r="E4062" t="str">
            <v>Lentivirus</v>
          </cell>
          <cell r="F4062" t="str">
            <v>Bovine immunodeficiency virus</v>
          </cell>
          <cell r="G4062">
            <v>0</v>
          </cell>
        </row>
        <row r="4063">
          <cell r="C4063" t="str">
            <v>Retroviridae</v>
          </cell>
          <cell r="D4063" t="str">
            <v>Orthoretrovirinae</v>
          </cell>
          <cell r="E4063" t="str">
            <v>Lentivirus</v>
          </cell>
          <cell r="F4063" t="str">
            <v>Caprine arthritis encephalitis virus</v>
          </cell>
          <cell r="G4063">
            <v>0</v>
          </cell>
        </row>
        <row r="4064">
          <cell r="C4064" t="str">
            <v>Retroviridae</v>
          </cell>
          <cell r="D4064" t="str">
            <v>Orthoretrovirinae</v>
          </cell>
          <cell r="E4064" t="str">
            <v>Lentivirus</v>
          </cell>
          <cell r="F4064" t="str">
            <v>Equine infectious anemia virus</v>
          </cell>
          <cell r="G4064">
            <v>0</v>
          </cell>
        </row>
        <row r="4065">
          <cell r="C4065" t="str">
            <v>Retroviridae</v>
          </cell>
          <cell r="D4065" t="str">
            <v>Orthoretrovirinae</v>
          </cell>
          <cell r="E4065" t="str">
            <v>Lentivirus</v>
          </cell>
          <cell r="F4065" t="str">
            <v>Feline immunodeficiency virus</v>
          </cell>
          <cell r="G4065">
            <v>0</v>
          </cell>
        </row>
        <row r="4066">
          <cell r="C4066" t="str">
            <v>Retroviridae</v>
          </cell>
          <cell r="D4066" t="str">
            <v>Orthoretrovirinae</v>
          </cell>
          <cell r="E4066" t="str">
            <v>Lentivirus</v>
          </cell>
          <cell r="F4066" t="str">
            <v>Human immunodeficiency virus 1</v>
          </cell>
          <cell r="G4066">
            <v>1</v>
          </cell>
        </row>
        <row r="4067">
          <cell r="C4067" t="str">
            <v>Retroviridae</v>
          </cell>
          <cell r="D4067" t="str">
            <v>Orthoretrovirinae</v>
          </cell>
          <cell r="E4067" t="str">
            <v>Lentivirus</v>
          </cell>
          <cell r="F4067" t="str">
            <v>Human immunodeficiency virus 2</v>
          </cell>
          <cell r="G4067">
            <v>0</v>
          </cell>
        </row>
        <row r="4068">
          <cell r="C4068" t="str">
            <v>Retroviridae</v>
          </cell>
          <cell r="D4068" t="str">
            <v>Orthoretrovirinae</v>
          </cell>
          <cell r="E4068" t="str">
            <v>Lentivirus</v>
          </cell>
          <cell r="F4068" t="str">
            <v>Jembrana disease virus</v>
          </cell>
          <cell r="G4068">
            <v>0</v>
          </cell>
          <cell r="H4068" t="str">
            <v>L32870</v>
          </cell>
          <cell r="I4068" t="str">
            <v>Jembrana disease virus isolate Tabanan/87</v>
          </cell>
        </row>
        <row r="4069">
          <cell r="C4069" t="str">
            <v>Retroviridae</v>
          </cell>
          <cell r="D4069" t="str">
            <v>Orthoretrovirinae</v>
          </cell>
          <cell r="E4069" t="str">
            <v>Lentivirus</v>
          </cell>
          <cell r="F4069" t="str">
            <v>Puma lentivirus</v>
          </cell>
          <cell r="G4069">
            <v>0</v>
          </cell>
        </row>
        <row r="4070">
          <cell r="C4070" t="str">
            <v>Retroviridae</v>
          </cell>
          <cell r="D4070" t="str">
            <v>Orthoretrovirinae</v>
          </cell>
          <cell r="E4070" t="str">
            <v>Lentivirus</v>
          </cell>
          <cell r="F4070" t="str">
            <v>Simian immunodeficiency virus</v>
          </cell>
          <cell r="G4070">
            <v>0</v>
          </cell>
        </row>
        <row r="4071">
          <cell r="C4071" t="str">
            <v>Retroviridae</v>
          </cell>
          <cell r="D4071" t="str">
            <v>Orthoretrovirinae</v>
          </cell>
          <cell r="E4071" t="str">
            <v>Lentivirus</v>
          </cell>
          <cell r="F4071" t="str">
            <v>Visna/maedi virus</v>
          </cell>
          <cell r="G4071">
            <v>0</v>
          </cell>
        </row>
        <row r="4072">
          <cell r="C4072" t="str">
            <v>Retroviridae</v>
          </cell>
          <cell r="D4072" t="str">
            <v>Spumaretrovirinae</v>
          </cell>
          <cell r="E4072" t="str">
            <v>Spumavirus</v>
          </cell>
          <cell r="F4072" t="str">
            <v>African green monkey simian foamy virus</v>
          </cell>
          <cell r="G4072">
            <v>0</v>
          </cell>
        </row>
        <row r="4073">
          <cell r="C4073" t="str">
            <v>Retroviridae</v>
          </cell>
          <cell r="D4073" t="str">
            <v>Spumaretrovirinae</v>
          </cell>
          <cell r="E4073" t="str">
            <v>Spumavirus</v>
          </cell>
          <cell r="F4073" t="str">
            <v>Bovine foamy virus</v>
          </cell>
          <cell r="G4073">
            <v>0</v>
          </cell>
        </row>
        <row r="4074">
          <cell r="C4074" t="str">
            <v>Retroviridae</v>
          </cell>
          <cell r="D4074" t="str">
            <v>Spumaretrovirinae</v>
          </cell>
          <cell r="E4074" t="str">
            <v>Spumavirus</v>
          </cell>
          <cell r="F4074" t="str">
            <v>Equine foamy virus</v>
          </cell>
          <cell r="G4074">
            <v>0</v>
          </cell>
        </row>
        <row r="4075">
          <cell r="C4075" t="str">
            <v>Retroviridae</v>
          </cell>
          <cell r="D4075" t="str">
            <v>Spumaretrovirinae</v>
          </cell>
          <cell r="E4075" t="str">
            <v>Spumavirus</v>
          </cell>
          <cell r="F4075" t="str">
            <v>Feline foamy virus</v>
          </cell>
          <cell r="G4075">
            <v>0</v>
          </cell>
        </row>
        <row r="4076">
          <cell r="C4076" t="str">
            <v>Retroviridae</v>
          </cell>
          <cell r="D4076" t="str">
            <v>Spumaretrovirinae</v>
          </cell>
          <cell r="E4076" t="str">
            <v>Spumavirus</v>
          </cell>
          <cell r="F4076" t="str">
            <v>Macaque simian foamy virus</v>
          </cell>
          <cell r="G4076">
            <v>0</v>
          </cell>
        </row>
        <row r="4077">
          <cell r="C4077" t="str">
            <v>Retroviridae</v>
          </cell>
          <cell r="D4077" t="str">
            <v>Spumaretrovirinae</v>
          </cell>
          <cell r="E4077" t="str">
            <v>Spumavirus</v>
          </cell>
          <cell r="F4077" t="str">
            <v>Simian foamy virus</v>
          </cell>
          <cell r="G407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00"/>
  <sheetViews>
    <sheetView tabSelected="1" topLeftCell="D1" zoomScale="75" zoomScaleNormal="75" workbookViewId="0">
      <pane ySplit="3" topLeftCell="A4" activePane="bottomLeft" state="frozen"/>
      <selection pane="bottomLeft" activeCell="R201" sqref="R201"/>
    </sheetView>
  </sheetViews>
  <sheetFormatPr defaultRowHeight="15" x14ac:dyDescent="0.25"/>
  <cols>
    <col min="1" max="1" width="10.140625" style="27" customWidth="1"/>
    <col min="2" max="2" width="13" style="27" customWidth="1"/>
    <col min="3" max="3" width="10.5703125" style="27" customWidth="1"/>
    <col min="4" max="4" width="16.7109375" style="27" customWidth="1"/>
    <col min="5" max="5" width="21.140625" style="27" customWidth="1"/>
    <col min="6" max="6" width="5.42578125" style="27" customWidth="1"/>
    <col min="7" max="7" width="10.140625" style="27" customWidth="1"/>
    <col min="8" max="8" width="1.7109375" style="1" customWidth="1"/>
    <col min="9" max="9" width="10.28515625" style="3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5" customWidth="1"/>
    <col min="15" max="15" width="10.140625" style="2" customWidth="1"/>
    <col min="16" max="16" width="18.85546875" style="2" customWidth="1"/>
    <col min="17" max="17" width="10" style="2" customWidth="1"/>
    <col min="18" max="18" width="10.5703125" style="2" customWidth="1"/>
    <col min="19" max="19" width="9.42578125" style="2" customWidth="1"/>
    <col min="20" max="20" width="26.85546875" style="13" customWidth="1"/>
  </cols>
  <sheetData>
    <row r="1" spans="1:27" s="4" customFormat="1" ht="78.75" customHeight="1" thickBot="1" x14ac:dyDescent="0.3">
      <c r="A1" s="30" t="s">
        <v>8</v>
      </c>
      <c r="B1" s="39" t="s">
        <v>59</v>
      </c>
      <c r="C1" s="40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41" t="s">
        <v>7</v>
      </c>
      <c r="B2" s="42"/>
      <c r="C2" s="42"/>
      <c r="D2" s="42"/>
      <c r="E2" s="42"/>
      <c r="F2" s="42"/>
      <c r="G2" s="42"/>
      <c r="I2" s="43" t="s">
        <v>6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14"/>
    </row>
    <row r="3" spans="1:27" s="12" customFormat="1" ht="48" x14ac:dyDescent="0.25">
      <c r="A3" s="31" t="s">
        <v>0</v>
      </c>
      <c r="B3" s="31" t="s">
        <v>1</v>
      </c>
      <c r="C3" s="31" t="s">
        <v>2</v>
      </c>
      <c r="D3" s="31" t="s">
        <v>3</v>
      </c>
      <c r="E3" s="31" t="s">
        <v>4</v>
      </c>
      <c r="F3" s="31" t="s">
        <v>5</v>
      </c>
      <c r="G3" s="32" t="s">
        <v>12</v>
      </c>
      <c r="H3" s="9"/>
      <c r="I3" s="10" t="s">
        <v>0</v>
      </c>
      <c r="J3" s="8" t="s">
        <v>1</v>
      </c>
      <c r="K3" s="8" t="s">
        <v>2</v>
      </c>
      <c r="L3" s="8" t="s">
        <v>3</v>
      </c>
      <c r="M3" s="8" t="s">
        <v>4</v>
      </c>
      <c r="N3" s="6" t="s">
        <v>5</v>
      </c>
      <c r="O3" s="7" t="s">
        <v>12</v>
      </c>
      <c r="P3" s="16" t="s">
        <v>10</v>
      </c>
      <c r="Q3" s="17" t="s">
        <v>11</v>
      </c>
      <c r="R3" s="15" t="s">
        <v>13</v>
      </c>
      <c r="S3" s="15" t="s">
        <v>14</v>
      </c>
      <c r="T3" s="8" t="s">
        <v>9</v>
      </c>
      <c r="U3" s="11"/>
      <c r="V3" s="11"/>
      <c r="W3" s="11"/>
      <c r="X3" s="11"/>
      <c r="Y3" s="11"/>
      <c r="Z3" s="11"/>
      <c r="AA3" s="11"/>
    </row>
    <row r="4" spans="1:27" x14ac:dyDescent="0.25">
      <c r="A4" s="27" t="s">
        <v>18</v>
      </c>
      <c r="B4" s="33" t="s">
        <v>19</v>
      </c>
      <c r="C4" s="27" t="s">
        <v>18</v>
      </c>
      <c r="D4" s="19" t="s">
        <v>20</v>
      </c>
      <c r="E4" s="33" t="s">
        <v>21</v>
      </c>
      <c r="F4" s="27">
        <v>0</v>
      </c>
      <c r="G4" s="27" t="s">
        <v>22</v>
      </c>
      <c r="H4" s="5"/>
      <c r="I4" s="22" t="s">
        <v>17</v>
      </c>
      <c r="J4" s="26" t="s">
        <v>19</v>
      </c>
      <c r="K4" s="34" t="s">
        <v>18</v>
      </c>
      <c r="L4" s="26" t="s">
        <v>20</v>
      </c>
      <c r="M4" s="26" t="s">
        <v>21</v>
      </c>
      <c r="N4" s="18">
        <v>0</v>
      </c>
      <c r="O4" s="18" t="s">
        <v>22</v>
      </c>
      <c r="P4" s="18" t="s">
        <v>21</v>
      </c>
      <c r="Q4" s="24"/>
      <c r="R4" s="24" t="s">
        <v>16</v>
      </c>
      <c r="S4" s="18" t="s">
        <v>23</v>
      </c>
      <c r="T4" s="35" t="s">
        <v>57</v>
      </c>
    </row>
    <row r="5" spans="1:27" x14ac:dyDescent="0.25">
      <c r="A5" s="27" t="s">
        <v>18</v>
      </c>
      <c r="B5" s="19" t="s">
        <v>19</v>
      </c>
      <c r="C5" s="27" t="s">
        <v>18</v>
      </c>
      <c r="D5" s="19" t="s">
        <v>20</v>
      </c>
      <c r="E5" s="19" t="s">
        <v>24</v>
      </c>
      <c r="F5" s="29">
        <v>1</v>
      </c>
      <c r="G5" s="20" t="s">
        <v>25</v>
      </c>
      <c r="H5" s="5"/>
      <c r="I5" s="22" t="s">
        <v>17</v>
      </c>
      <c r="J5" s="23" t="s">
        <v>19</v>
      </c>
      <c r="K5" s="34" t="s">
        <v>18</v>
      </c>
      <c r="L5" s="23" t="s">
        <v>20</v>
      </c>
      <c r="M5" s="23" t="s">
        <v>24</v>
      </c>
      <c r="N5" s="21">
        <v>1</v>
      </c>
      <c r="O5" s="24" t="s">
        <v>25</v>
      </c>
      <c r="P5" s="24" t="s">
        <v>24</v>
      </c>
      <c r="Q5" s="24"/>
      <c r="R5" s="24" t="s">
        <v>16</v>
      </c>
      <c r="S5" s="18" t="s">
        <v>26</v>
      </c>
      <c r="T5" s="35" t="s">
        <v>57</v>
      </c>
    </row>
    <row r="6" spans="1:27" x14ac:dyDescent="0.25">
      <c r="A6" s="27" t="s">
        <v>18</v>
      </c>
      <c r="B6" s="19" t="s">
        <v>19</v>
      </c>
      <c r="C6" s="27" t="s">
        <v>18</v>
      </c>
      <c r="D6" s="19" t="s">
        <v>20</v>
      </c>
      <c r="E6" s="19" t="s">
        <v>27</v>
      </c>
      <c r="F6" s="29">
        <v>0</v>
      </c>
      <c r="G6" s="20" t="s">
        <v>28</v>
      </c>
      <c r="H6" s="5"/>
      <c r="I6" s="22" t="s">
        <v>17</v>
      </c>
      <c r="J6" s="23" t="s">
        <v>19</v>
      </c>
      <c r="K6" s="34" t="s">
        <v>18</v>
      </c>
      <c r="L6" s="23" t="s">
        <v>20</v>
      </c>
      <c r="M6" s="23" t="s">
        <v>27</v>
      </c>
      <c r="N6" s="21">
        <v>0</v>
      </c>
      <c r="O6" s="24" t="s">
        <v>28</v>
      </c>
      <c r="P6" s="24" t="s">
        <v>27</v>
      </c>
      <c r="Q6" s="24"/>
      <c r="R6" s="24" t="s">
        <v>16</v>
      </c>
      <c r="S6" s="18" t="s">
        <v>29</v>
      </c>
      <c r="T6" s="35" t="s">
        <v>57</v>
      </c>
    </row>
    <row r="7" spans="1:27" x14ac:dyDescent="0.25">
      <c r="A7" s="27" t="s">
        <v>18</v>
      </c>
      <c r="B7" s="19" t="s">
        <v>19</v>
      </c>
      <c r="C7" s="27" t="s">
        <v>18</v>
      </c>
      <c r="D7" s="19" t="s">
        <v>20</v>
      </c>
      <c r="E7" s="19" t="s">
        <v>30</v>
      </c>
      <c r="F7" s="29">
        <v>0</v>
      </c>
      <c r="G7" s="20" t="s">
        <v>31</v>
      </c>
      <c r="H7" s="5"/>
      <c r="I7" s="22" t="s">
        <v>17</v>
      </c>
      <c r="J7" s="23" t="s">
        <v>19</v>
      </c>
      <c r="K7" s="34" t="s">
        <v>18</v>
      </c>
      <c r="L7" s="23" t="s">
        <v>20</v>
      </c>
      <c r="M7" s="23" t="s">
        <v>30</v>
      </c>
      <c r="N7" s="21">
        <v>0</v>
      </c>
      <c r="O7" s="24" t="s">
        <v>31</v>
      </c>
      <c r="P7" s="24" t="s">
        <v>30</v>
      </c>
      <c r="Q7" s="24"/>
      <c r="R7" s="24" t="s">
        <v>16</v>
      </c>
      <c r="S7" s="18" t="s">
        <v>32</v>
      </c>
      <c r="T7" s="35" t="s">
        <v>57</v>
      </c>
    </row>
    <row r="8" spans="1:27" x14ac:dyDescent="0.25">
      <c r="A8" s="27" t="s">
        <v>18</v>
      </c>
      <c r="B8" s="19" t="s">
        <v>19</v>
      </c>
      <c r="C8" s="27" t="s">
        <v>18</v>
      </c>
      <c r="D8" s="19" t="s">
        <v>20</v>
      </c>
      <c r="E8" s="19" t="s">
        <v>33</v>
      </c>
      <c r="F8" s="29">
        <v>0</v>
      </c>
      <c r="G8" s="20" t="s">
        <v>34</v>
      </c>
      <c r="H8" s="5"/>
      <c r="I8" s="22" t="s">
        <v>17</v>
      </c>
      <c r="J8" s="23" t="s">
        <v>19</v>
      </c>
      <c r="K8" s="34" t="s">
        <v>18</v>
      </c>
      <c r="L8" s="23" t="s">
        <v>20</v>
      </c>
      <c r="M8" s="23" t="s">
        <v>33</v>
      </c>
      <c r="N8" s="21">
        <v>0</v>
      </c>
      <c r="O8" s="24" t="s">
        <v>34</v>
      </c>
      <c r="P8" s="24" t="s">
        <v>33</v>
      </c>
      <c r="Q8" s="24"/>
      <c r="R8" s="24" t="s">
        <v>16</v>
      </c>
      <c r="S8" s="18" t="s">
        <v>35</v>
      </c>
      <c r="T8" s="35" t="s">
        <v>57</v>
      </c>
    </row>
    <row r="9" spans="1:27" x14ac:dyDescent="0.25">
      <c r="A9" s="27" t="s">
        <v>18</v>
      </c>
      <c r="B9" s="19" t="s">
        <v>19</v>
      </c>
      <c r="C9" s="27" t="s">
        <v>18</v>
      </c>
      <c r="D9" s="19" t="s">
        <v>20</v>
      </c>
      <c r="E9" s="19" t="s">
        <v>36</v>
      </c>
      <c r="F9" s="29">
        <v>0</v>
      </c>
      <c r="G9" s="20" t="s">
        <v>37</v>
      </c>
      <c r="H9" s="5"/>
      <c r="I9" s="22" t="s">
        <v>17</v>
      </c>
      <c r="J9" s="23" t="s">
        <v>19</v>
      </c>
      <c r="K9" s="34" t="s">
        <v>18</v>
      </c>
      <c r="L9" s="23" t="s">
        <v>20</v>
      </c>
      <c r="M9" s="23" t="s">
        <v>36</v>
      </c>
      <c r="N9" s="21">
        <v>0</v>
      </c>
      <c r="O9" s="24" t="s">
        <v>37</v>
      </c>
      <c r="P9" s="24" t="s">
        <v>36</v>
      </c>
      <c r="Q9" s="24"/>
      <c r="R9" s="24" t="s">
        <v>16</v>
      </c>
      <c r="S9" s="18" t="s">
        <v>38</v>
      </c>
      <c r="T9" s="35" t="s">
        <v>57</v>
      </c>
    </row>
    <row r="10" spans="1:27" x14ac:dyDescent="0.25">
      <c r="A10" s="27" t="s">
        <v>18</v>
      </c>
      <c r="B10" s="19" t="s">
        <v>19</v>
      </c>
      <c r="C10" s="27" t="s">
        <v>18</v>
      </c>
      <c r="D10" s="19" t="s">
        <v>20</v>
      </c>
      <c r="E10" s="19" t="s">
        <v>39</v>
      </c>
      <c r="F10" s="29">
        <v>0</v>
      </c>
      <c r="G10" s="20" t="s">
        <v>40</v>
      </c>
      <c r="H10" s="5"/>
      <c r="I10" s="22" t="s">
        <v>17</v>
      </c>
      <c r="J10" s="23" t="s">
        <v>19</v>
      </c>
      <c r="K10" s="34" t="s">
        <v>18</v>
      </c>
      <c r="L10" s="23" t="s">
        <v>20</v>
      </c>
      <c r="M10" s="23" t="s">
        <v>39</v>
      </c>
      <c r="N10" s="21">
        <v>0</v>
      </c>
      <c r="O10" s="24" t="s">
        <v>40</v>
      </c>
      <c r="P10" s="24" t="s">
        <v>39</v>
      </c>
      <c r="Q10" s="24"/>
      <c r="R10" s="24" t="s">
        <v>16</v>
      </c>
      <c r="S10" s="18" t="s">
        <v>41</v>
      </c>
      <c r="T10" s="35" t="s">
        <v>57</v>
      </c>
    </row>
    <row r="11" spans="1:27" x14ac:dyDescent="0.25">
      <c r="A11" s="27" t="s">
        <v>18</v>
      </c>
      <c r="B11" s="19" t="s">
        <v>19</v>
      </c>
      <c r="C11" s="27" t="s">
        <v>18</v>
      </c>
      <c r="D11" s="19" t="s">
        <v>20</v>
      </c>
      <c r="E11" s="19" t="s">
        <v>42</v>
      </c>
      <c r="F11" s="29">
        <v>0</v>
      </c>
      <c r="G11" s="20" t="s">
        <v>43</v>
      </c>
      <c r="H11" s="5"/>
      <c r="I11" s="22" t="s">
        <v>17</v>
      </c>
      <c r="J11" s="23" t="s">
        <v>19</v>
      </c>
      <c r="K11" s="34" t="s">
        <v>18</v>
      </c>
      <c r="L11" s="23" t="s">
        <v>20</v>
      </c>
      <c r="M11" s="23" t="s">
        <v>42</v>
      </c>
      <c r="N11" s="21">
        <v>0</v>
      </c>
      <c r="O11" s="24" t="s">
        <v>43</v>
      </c>
      <c r="P11" s="24" t="s">
        <v>44</v>
      </c>
      <c r="Q11" s="24"/>
      <c r="R11" s="24" t="s">
        <v>16</v>
      </c>
      <c r="S11" s="18" t="s">
        <v>45</v>
      </c>
      <c r="T11" s="35" t="s">
        <v>57</v>
      </c>
    </row>
    <row r="12" spans="1:27" x14ac:dyDescent="0.25">
      <c r="A12" s="27" t="s">
        <v>18</v>
      </c>
      <c r="B12" s="19" t="s">
        <v>19</v>
      </c>
      <c r="C12" s="27" t="s">
        <v>18</v>
      </c>
      <c r="D12" s="19" t="s">
        <v>20</v>
      </c>
      <c r="E12" s="19" t="s">
        <v>46</v>
      </c>
      <c r="F12" s="29">
        <v>0</v>
      </c>
      <c r="G12" s="20" t="s">
        <v>47</v>
      </c>
      <c r="H12" s="5"/>
      <c r="I12" s="22" t="s">
        <v>17</v>
      </c>
      <c r="J12" s="23" t="s">
        <v>19</v>
      </c>
      <c r="K12" s="34" t="s">
        <v>18</v>
      </c>
      <c r="L12" s="23" t="s">
        <v>20</v>
      </c>
      <c r="M12" s="23" t="s">
        <v>46</v>
      </c>
      <c r="N12" s="21">
        <v>0</v>
      </c>
      <c r="O12" s="24" t="s">
        <v>47</v>
      </c>
      <c r="P12" s="24" t="s">
        <v>48</v>
      </c>
      <c r="Q12" s="24"/>
      <c r="R12" s="24" t="s">
        <v>16</v>
      </c>
      <c r="S12" s="18" t="s">
        <v>49</v>
      </c>
      <c r="T12" s="35" t="s">
        <v>57</v>
      </c>
    </row>
    <row r="13" spans="1:27" x14ac:dyDescent="0.25">
      <c r="A13" s="27" t="s">
        <v>18</v>
      </c>
      <c r="B13" s="19" t="s">
        <v>19</v>
      </c>
      <c r="C13" s="27" t="s">
        <v>18</v>
      </c>
      <c r="D13" s="19" t="s">
        <v>20</v>
      </c>
      <c r="E13" s="19" t="s">
        <v>50</v>
      </c>
      <c r="F13" s="29">
        <v>0</v>
      </c>
      <c r="G13" s="20" t="s">
        <v>51</v>
      </c>
      <c r="H13" s="5"/>
      <c r="I13" s="22" t="s">
        <v>17</v>
      </c>
      <c r="J13" s="23" t="s">
        <v>19</v>
      </c>
      <c r="K13" s="34" t="s">
        <v>18</v>
      </c>
      <c r="L13" s="23" t="s">
        <v>20</v>
      </c>
      <c r="M13" s="23" t="s">
        <v>50</v>
      </c>
      <c r="N13" s="21">
        <v>0</v>
      </c>
      <c r="O13" s="24" t="s">
        <v>51</v>
      </c>
      <c r="P13" s="24" t="s">
        <v>52</v>
      </c>
      <c r="Q13" s="24"/>
      <c r="R13" s="24" t="s">
        <v>16</v>
      </c>
      <c r="S13" s="18" t="s">
        <v>53</v>
      </c>
      <c r="T13" s="35" t="s">
        <v>57</v>
      </c>
    </row>
    <row r="14" spans="1:27" x14ac:dyDescent="0.25">
      <c r="A14" s="27" t="s">
        <v>18</v>
      </c>
      <c r="B14" s="19" t="s">
        <v>19</v>
      </c>
      <c r="C14" s="27" t="s">
        <v>18</v>
      </c>
      <c r="D14" s="19" t="s">
        <v>20</v>
      </c>
      <c r="E14" s="19" t="s">
        <v>54</v>
      </c>
      <c r="F14" s="29">
        <v>0</v>
      </c>
      <c r="G14" s="20" t="s">
        <v>55</v>
      </c>
      <c r="H14" s="5"/>
      <c r="I14" s="22" t="s">
        <v>17</v>
      </c>
      <c r="J14" s="23" t="s">
        <v>19</v>
      </c>
      <c r="K14" s="34" t="s">
        <v>18</v>
      </c>
      <c r="L14" s="23" t="s">
        <v>20</v>
      </c>
      <c r="M14" s="23" t="s">
        <v>54</v>
      </c>
      <c r="N14" s="21">
        <v>0</v>
      </c>
      <c r="O14" s="24" t="s">
        <v>55</v>
      </c>
      <c r="P14" s="24" t="s">
        <v>56</v>
      </c>
      <c r="Q14" s="24"/>
      <c r="R14" s="24" t="s">
        <v>16</v>
      </c>
      <c r="S14" s="18"/>
      <c r="T14" s="35" t="s">
        <v>57</v>
      </c>
    </row>
    <row r="15" spans="1:27" x14ac:dyDescent="0.25">
      <c r="A15" s="27" t="s">
        <v>18</v>
      </c>
      <c r="B15" s="19" t="str">
        <f>'[1]ICTV 2016 Master Species #31'!C2213</f>
        <v>Caulimoviridae</v>
      </c>
      <c r="C15" s="27" t="s">
        <v>18</v>
      </c>
      <c r="D15" s="19" t="str">
        <f>'[1]ICTV 2016 Master Species #31'!E2213</f>
        <v>Badnavirus</v>
      </c>
      <c r="E15" s="19" t="str">
        <f>'[1]ICTV 2016 Master Species #31'!F2213</f>
        <v>Aglaonema bacilliform virus</v>
      </c>
      <c r="F15" s="29">
        <f>'[1]ICTV 2016 Master Species #31'!G2213</f>
        <v>0</v>
      </c>
      <c r="G15" s="20">
        <f>'[1]ICTV 2016 Master Species #31'!H2213</f>
        <v>0</v>
      </c>
      <c r="H15" s="5"/>
      <c r="I15" s="22" t="s">
        <v>17</v>
      </c>
      <c r="J15" s="23" t="str">
        <f t="shared" ref="J15:J24" si="0">B15</f>
        <v>Caulimoviridae</v>
      </c>
      <c r="K15" s="34" t="str">
        <f t="shared" ref="K15:K24" si="1">C15</f>
        <v>unassigned</v>
      </c>
      <c r="L15" s="23" t="str">
        <f t="shared" ref="L15:L24" si="2">D15</f>
        <v>Badnavirus</v>
      </c>
      <c r="M15" s="23" t="str">
        <f t="shared" ref="M15:M24" si="3">E15</f>
        <v>Aglaonema bacilliform virus</v>
      </c>
      <c r="N15" s="21">
        <f t="shared" ref="N15:N24" si="4">F15</f>
        <v>0</v>
      </c>
      <c r="O15" s="24">
        <f t="shared" ref="O15:O24" si="5">G15</f>
        <v>0</v>
      </c>
      <c r="P15" s="24">
        <f>'[1]ICTV 2016 Master Species #31'!I2213</f>
        <v>0</v>
      </c>
      <c r="Q15" s="24"/>
      <c r="R15" s="24"/>
      <c r="S15" s="18"/>
      <c r="T15" s="35" t="s">
        <v>58</v>
      </c>
    </row>
    <row r="16" spans="1:27" x14ac:dyDescent="0.25">
      <c r="A16" s="27" t="s">
        <v>18</v>
      </c>
      <c r="B16" s="19" t="str">
        <f>'[1]ICTV 2016 Master Species #31'!C2214</f>
        <v>Caulimoviridae</v>
      </c>
      <c r="C16" s="27" t="s">
        <v>18</v>
      </c>
      <c r="D16" s="19" t="str">
        <f>'[1]ICTV 2016 Master Species #31'!E2214</f>
        <v>Badnavirus</v>
      </c>
      <c r="E16" s="19" t="str">
        <f>'[1]ICTV 2016 Master Species #31'!F2214</f>
        <v>Banana streak GF virus</v>
      </c>
      <c r="F16" s="29">
        <f>'[1]ICTV 2016 Master Species #31'!G2214</f>
        <v>0</v>
      </c>
      <c r="G16" s="20" t="str">
        <f>'[1]ICTV 2016 Master Species #31'!H2214</f>
        <v>AY493509</v>
      </c>
      <c r="H16" s="5"/>
      <c r="I16" s="22" t="s">
        <v>17</v>
      </c>
      <c r="J16" s="23" t="str">
        <f t="shared" si="0"/>
        <v>Caulimoviridae</v>
      </c>
      <c r="K16" s="34" t="str">
        <f t="shared" si="1"/>
        <v>unassigned</v>
      </c>
      <c r="L16" s="23" t="str">
        <f t="shared" si="2"/>
        <v>Badnavirus</v>
      </c>
      <c r="M16" s="23" t="str">
        <f t="shared" si="3"/>
        <v>Banana streak GF virus</v>
      </c>
      <c r="N16" s="21">
        <f t="shared" si="4"/>
        <v>0</v>
      </c>
      <c r="O16" s="24" t="str">
        <f t="shared" si="5"/>
        <v>AY493509</v>
      </c>
      <c r="P16" s="24" t="str">
        <f>'[1]ICTV 2016 Master Species #31'!I2214</f>
        <v>Goldfinger</v>
      </c>
      <c r="Q16" s="24"/>
      <c r="R16" s="24"/>
      <c r="S16" s="18"/>
      <c r="T16" s="35" t="s">
        <v>58</v>
      </c>
    </row>
    <row r="17" spans="1:20" x14ac:dyDescent="0.25">
      <c r="A17" s="27" t="s">
        <v>18</v>
      </c>
      <c r="B17" s="19" t="str">
        <f>'[1]ICTV 2016 Master Species #31'!C2215</f>
        <v>Caulimoviridae</v>
      </c>
      <c r="C17" s="27" t="s">
        <v>18</v>
      </c>
      <c r="D17" s="19" t="str">
        <f>'[1]ICTV 2016 Master Species #31'!E2215</f>
        <v>Badnavirus</v>
      </c>
      <c r="E17" s="19" t="str">
        <f>'[1]ICTV 2016 Master Species #31'!F2215</f>
        <v>Banana streak IM virus</v>
      </c>
      <c r="F17" s="29">
        <f>'[1]ICTV 2016 Master Species #31'!G2215</f>
        <v>0</v>
      </c>
      <c r="G17" s="20" t="str">
        <f>'[1]ICTV 2016 Master Species #31'!H2215</f>
        <v>HQ593112</v>
      </c>
      <c r="H17" s="5"/>
      <c r="I17" s="22" t="s">
        <v>17</v>
      </c>
      <c r="J17" s="23" t="str">
        <f t="shared" si="0"/>
        <v>Caulimoviridae</v>
      </c>
      <c r="K17" s="34" t="str">
        <f t="shared" si="1"/>
        <v>unassigned</v>
      </c>
      <c r="L17" s="23" t="str">
        <f t="shared" si="2"/>
        <v>Badnavirus</v>
      </c>
      <c r="M17" s="23" t="str">
        <f t="shared" si="3"/>
        <v>Banana streak IM virus</v>
      </c>
      <c r="N17" s="21">
        <f t="shared" si="4"/>
        <v>0</v>
      </c>
      <c r="O17" s="24" t="str">
        <f t="shared" si="5"/>
        <v>HQ593112</v>
      </c>
      <c r="P17" s="24" t="str">
        <f>'[1]ICTV 2016 Master Species #31'!I2215</f>
        <v>Kenya</v>
      </c>
      <c r="Q17" s="24"/>
      <c r="R17" s="24"/>
      <c r="S17" s="18"/>
      <c r="T17" s="35" t="s">
        <v>58</v>
      </c>
    </row>
    <row r="18" spans="1:20" x14ac:dyDescent="0.25">
      <c r="A18" s="27" t="s">
        <v>18</v>
      </c>
      <c r="B18" s="19" t="str">
        <f>'[1]ICTV 2016 Master Species #31'!C2216</f>
        <v>Caulimoviridae</v>
      </c>
      <c r="C18" s="27" t="s">
        <v>18</v>
      </c>
      <c r="D18" s="19" t="str">
        <f>'[1]ICTV 2016 Master Species #31'!E2216</f>
        <v>Badnavirus</v>
      </c>
      <c r="E18" s="19" t="str">
        <f>'[1]ICTV 2016 Master Species #31'!F2216</f>
        <v>Banana streak MY virus</v>
      </c>
      <c r="F18" s="29">
        <f>'[1]ICTV 2016 Master Species #31'!G2216</f>
        <v>0</v>
      </c>
      <c r="G18" s="20" t="str">
        <f>'[1]ICTV 2016 Master Species #31'!H2216</f>
        <v>AY805074</v>
      </c>
      <c r="H18" s="5"/>
      <c r="I18" s="22" t="s">
        <v>17</v>
      </c>
      <c r="J18" s="23" t="str">
        <f t="shared" si="0"/>
        <v>Caulimoviridae</v>
      </c>
      <c r="K18" s="34" t="str">
        <f t="shared" si="1"/>
        <v>unassigned</v>
      </c>
      <c r="L18" s="23" t="str">
        <f t="shared" si="2"/>
        <v>Badnavirus</v>
      </c>
      <c r="M18" s="23" t="str">
        <f t="shared" si="3"/>
        <v>Banana streak MY virus</v>
      </c>
      <c r="N18" s="21">
        <f t="shared" si="4"/>
        <v>0</v>
      </c>
      <c r="O18" s="24" t="str">
        <f t="shared" si="5"/>
        <v>AY805074</v>
      </c>
      <c r="P18" s="24" t="str">
        <f>'[1]ICTV 2016 Master Species #31'!I2216</f>
        <v>Australia</v>
      </c>
      <c r="Q18" s="24"/>
      <c r="R18" s="24"/>
      <c r="S18" s="18"/>
      <c r="T18" s="35" t="s">
        <v>58</v>
      </c>
    </row>
    <row r="19" spans="1:20" x14ac:dyDescent="0.25">
      <c r="A19" s="27" t="s">
        <v>18</v>
      </c>
      <c r="B19" s="19" t="str">
        <f>'[1]ICTV 2016 Master Species #31'!C2217</f>
        <v>Caulimoviridae</v>
      </c>
      <c r="C19" s="27" t="s">
        <v>18</v>
      </c>
      <c r="D19" s="19" t="str">
        <f>'[1]ICTV 2016 Master Species #31'!E2217</f>
        <v>Badnavirus</v>
      </c>
      <c r="E19" s="19" t="str">
        <f>'[1]ICTV 2016 Master Species #31'!F2217</f>
        <v>Banana streak OL virus</v>
      </c>
      <c r="F19" s="29">
        <f>'[1]ICTV 2016 Master Species #31'!G2217</f>
        <v>0</v>
      </c>
      <c r="G19" s="20" t="str">
        <f>'[1]ICTV 2016 Master Species #31'!H2217</f>
        <v>AJ002234</v>
      </c>
      <c r="H19" s="5"/>
      <c r="I19" s="22" t="s">
        <v>17</v>
      </c>
      <c r="J19" s="23" t="str">
        <f t="shared" si="0"/>
        <v>Caulimoviridae</v>
      </c>
      <c r="K19" s="34" t="str">
        <f t="shared" si="1"/>
        <v>unassigned</v>
      </c>
      <c r="L19" s="23" t="str">
        <f t="shared" si="2"/>
        <v>Badnavirus</v>
      </c>
      <c r="M19" s="23" t="str">
        <f t="shared" si="3"/>
        <v>Banana streak OL virus</v>
      </c>
      <c r="N19" s="21">
        <f t="shared" si="4"/>
        <v>0</v>
      </c>
      <c r="O19" s="24" t="str">
        <f t="shared" si="5"/>
        <v>AJ002234</v>
      </c>
      <c r="P19" s="24" t="str">
        <f>'[1]ICTV 2016 Master Species #31'!I2217</f>
        <v>Nigeria</v>
      </c>
      <c r="Q19" s="24"/>
      <c r="R19" s="24"/>
      <c r="S19" s="18"/>
      <c r="T19" s="35" t="s">
        <v>58</v>
      </c>
    </row>
    <row r="20" spans="1:20" x14ac:dyDescent="0.25">
      <c r="A20" s="27" t="s">
        <v>18</v>
      </c>
      <c r="B20" s="19" t="str">
        <f>'[1]ICTV 2016 Master Species #31'!C2218</f>
        <v>Caulimoviridae</v>
      </c>
      <c r="C20" s="27" t="s">
        <v>18</v>
      </c>
      <c r="D20" s="19" t="str">
        <f>'[1]ICTV 2016 Master Species #31'!E2218</f>
        <v>Badnavirus</v>
      </c>
      <c r="E20" s="19" t="str">
        <f>'[1]ICTV 2016 Master Species #31'!F2218</f>
        <v>Banana streak UA virus</v>
      </c>
      <c r="F20" s="29">
        <f>'[1]ICTV 2016 Master Species #31'!G2218</f>
        <v>0</v>
      </c>
      <c r="G20" s="20" t="str">
        <f>'[1]ICTV 2016 Master Species #31'!H2218</f>
        <v>HQ593107</v>
      </c>
      <c r="H20" s="5"/>
      <c r="I20" s="22" t="s">
        <v>17</v>
      </c>
      <c r="J20" s="23" t="str">
        <f t="shared" si="0"/>
        <v>Caulimoviridae</v>
      </c>
      <c r="K20" s="34" t="str">
        <f t="shared" si="1"/>
        <v>unassigned</v>
      </c>
      <c r="L20" s="23" t="str">
        <f t="shared" si="2"/>
        <v>Badnavirus</v>
      </c>
      <c r="M20" s="23" t="str">
        <f t="shared" si="3"/>
        <v>Banana streak UA virus</v>
      </c>
      <c r="N20" s="21">
        <f t="shared" si="4"/>
        <v>0</v>
      </c>
      <c r="O20" s="24" t="str">
        <f t="shared" si="5"/>
        <v>HQ593107</v>
      </c>
      <c r="P20" s="24" t="str">
        <f>'[1]ICTV 2016 Master Species #31'!I2218</f>
        <v>Kenya</v>
      </c>
      <c r="Q20" s="24"/>
      <c r="R20" s="24"/>
      <c r="S20" s="18"/>
      <c r="T20" s="35" t="s">
        <v>58</v>
      </c>
    </row>
    <row r="21" spans="1:20" x14ac:dyDescent="0.25">
      <c r="A21" s="27" t="s">
        <v>18</v>
      </c>
      <c r="B21" s="19" t="str">
        <f>'[1]ICTV 2016 Master Species #31'!C2219</f>
        <v>Caulimoviridae</v>
      </c>
      <c r="C21" s="27" t="s">
        <v>18</v>
      </c>
      <c r="D21" s="19" t="str">
        <f>'[1]ICTV 2016 Master Species #31'!E2219</f>
        <v>Badnavirus</v>
      </c>
      <c r="E21" s="19" t="str">
        <f>'[1]ICTV 2016 Master Species #31'!F2219</f>
        <v>Banana streak UI virus</v>
      </c>
      <c r="F21" s="29">
        <f>'[1]ICTV 2016 Master Species #31'!G2219</f>
        <v>0</v>
      </c>
      <c r="G21" s="20" t="str">
        <f>'[1]ICTV 2016 Master Species #31'!H2219</f>
        <v>HQ593108</v>
      </c>
      <c r="H21" s="5"/>
      <c r="I21" s="22" t="s">
        <v>17</v>
      </c>
      <c r="J21" s="23" t="str">
        <f t="shared" si="0"/>
        <v>Caulimoviridae</v>
      </c>
      <c r="K21" s="34" t="str">
        <f t="shared" si="1"/>
        <v>unassigned</v>
      </c>
      <c r="L21" s="23" t="str">
        <f t="shared" si="2"/>
        <v>Badnavirus</v>
      </c>
      <c r="M21" s="23" t="str">
        <f t="shared" si="3"/>
        <v>Banana streak UI virus</v>
      </c>
      <c r="N21" s="21">
        <f t="shared" si="4"/>
        <v>0</v>
      </c>
      <c r="O21" s="24" t="str">
        <f t="shared" si="5"/>
        <v>HQ593108</v>
      </c>
      <c r="P21" s="24" t="str">
        <f>'[1]ICTV 2016 Master Species #31'!I2219</f>
        <v>Uganda</v>
      </c>
      <c r="Q21" s="24"/>
      <c r="R21" s="24"/>
      <c r="S21" s="18"/>
      <c r="T21" s="35" t="s">
        <v>58</v>
      </c>
    </row>
    <row r="22" spans="1:20" x14ac:dyDescent="0.25">
      <c r="A22" s="27" t="s">
        <v>18</v>
      </c>
      <c r="B22" s="19" t="str">
        <f>'[1]ICTV 2016 Master Species #31'!C2220</f>
        <v>Caulimoviridae</v>
      </c>
      <c r="C22" s="27" t="s">
        <v>18</v>
      </c>
      <c r="D22" s="19" t="str">
        <f>'[1]ICTV 2016 Master Species #31'!E2220</f>
        <v>Badnavirus</v>
      </c>
      <c r="E22" s="19" t="str">
        <f>'[1]ICTV 2016 Master Species #31'!F2220</f>
        <v>Banana streak UL virus</v>
      </c>
      <c r="F22" s="29">
        <f>'[1]ICTV 2016 Master Species #31'!G2220</f>
        <v>0</v>
      </c>
      <c r="G22" s="20" t="str">
        <f>'[1]ICTV 2016 Master Species #31'!H2220</f>
        <v>HQ593109</v>
      </c>
      <c r="H22" s="5"/>
      <c r="I22" s="22" t="s">
        <v>17</v>
      </c>
      <c r="J22" s="23" t="str">
        <f t="shared" si="0"/>
        <v>Caulimoviridae</v>
      </c>
      <c r="K22" s="34" t="str">
        <f t="shared" si="1"/>
        <v>unassigned</v>
      </c>
      <c r="L22" s="23" t="str">
        <f t="shared" si="2"/>
        <v>Badnavirus</v>
      </c>
      <c r="M22" s="23" t="str">
        <f t="shared" si="3"/>
        <v>Banana streak UL virus</v>
      </c>
      <c r="N22" s="21">
        <f t="shared" si="4"/>
        <v>0</v>
      </c>
      <c r="O22" s="24" t="str">
        <f t="shared" si="5"/>
        <v>HQ593109</v>
      </c>
      <c r="P22" s="24" t="str">
        <f>'[1]ICTV 2016 Master Species #31'!I2220</f>
        <v>Uganda</v>
      </c>
      <c r="Q22" s="24"/>
      <c r="R22" s="24"/>
      <c r="S22" s="18"/>
      <c r="T22" s="35" t="s">
        <v>58</v>
      </c>
    </row>
    <row r="23" spans="1:20" x14ac:dyDescent="0.25">
      <c r="A23" s="27" t="s">
        <v>18</v>
      </c>
      <c r="B23" s="19" t="str">
        <f>'[1]ICTV 2016 Master Species #31'!C2221</f>
        <v>Caulimoviridae</v>
      </c>
      <c r="C23" s="27" t="s">
        <v>18</v>
      </c>
      <c r="D23" s="19" t="str">
        <f>'[1]ICTV 2016 Master Species #31'!E2221</f>
        <v>Badnavirus</v>
      </c>
      <c r="E23" s="19" t="str">
        <f>'[1]ICTV 2016 Master Species #31'!F2221</f>
        <v>Banana streak UM virus</v>
      </c>
      <c r="F23" s="29">
        <f>'[1]ICTV 2016 Master Species #31'!G2221</f>
        <v>0</v>
      </c>
      <c r="G23" s="20" t="str">
        <f>'[1]ICTV 2016 Master Species #31'!H2221</f>
        <v>HQ593110</v>
      </c>
      <c r="H23" s="5"/>
      <c r="I23" s="22" t="s">
        <v>17</v>
      </c>
      <c r="J23" s="23" t="str">
        <f t="shared" si="0"/>
        <v>Caulimoviridae</v>
      </c>
      <c r="K23" s="34" t="str">
        <f t="shared" si="1"/>
        <v>unassigned</v>
      </c>
      <c r="L23" s="23" t="str">
        <f t="shared" si="2"/>
        <v>Badnavirus</v>
      </c>
      <c r="M23" s="23" t="str">
        <f t="shared" si="3"/>
        <v>Banana streak UM virus</v>
      </c>
      <c r="N23" s="21">
        <f t="shared" si="4"/>
        <v>0</v>
      </c>
      <c r="O23" s="24" t="str">
        <f t="shared" si="5"/>
        <v>HQ593110</v>
      </c>
      <c r="P23" s="24" t="str">
        <f>'[1]ICTV 2016 Master Species #31'!I2221</f>
        <v>Uganda</v>
      </c>
      <c r="Q23" s="24"/>
      <c r="R23" s="24"/>
      <c r="S23" s="18"/>
      <c r="T23" s="35" t="s">
        <v>58</v>
      </c>
    </row>
    <row r="24" spans="1:20" x14ac:dyDescent="0.25">
      <c r="A24" s="27" t="s">
        <v>18</v>
      </c>
      <c r="B24" s="19" t="str">
        <f>'[1]ICTV 2016 Master Species #31'!C2222</f>
        <v>Caulimoviridae</v>
      </c>
      <c r="C24" s="27" t="s">
        <v>18</v>
      </c>
      <c r="D24" s="19" t="str">
        <f>'[1]ICTV 2016 Master Species #31'!E2222</f>
        <v>Badnavirus</v>
      </c>
      <c r="E24" s="19" t="str">
        <f>'[1]ICTV 2016 Master Species #31'!F2222</f>
        <v>Banana streak VN virus</v>
      </c>
      <c r="F24" s="29">
        <f>'[1]ICTV 2016 Master Species #31'!G2222</f>
        <v>0</v>
      </c>
      <c r="G24" s="20" t="str">
        <f>'[1]ICTV 2016 Master Species #31'!H2222</f>
        <v>AY750155</v>
      </c>
      <c r="H24" s="5"/>
      <c r="I24" s="22" t="s">
        <v>17</v>
      </c>
      <c r="J24" s="23" t="str">
        <f t="shared" si="0"/>
        <v>Caulimoviridae</v>
      </c>
      <c r="K24" s="34" t="str">
        <f t="shared" si="1"/>
        <v>unassigned</v>
      </c>
      <c r="L24" s="23" t="str">
        <f t="shared" si="2"/>
        <v>Badnavirus</v>
      </c>
      <c r="M24" s="23" t="str">
        <f t="shared" si="3"/>
        <v>Banana streak VN virus</v>
      </c>
      <c r="N24" s="21">
        <f t="shared" si="4"/>
        <v>0</v>
      </c>
      <c r="O24" s="24" t="str">
        <f t="shared" si="5"/>
        <v>AY750155</v>
      </c>
      <c r="P24" s="24" t="str">
        <f>'[1]ICTV 2016 Master Species #31'!I2222</f>
        <v>Acuminata Vietnam</v>
      </c>
      <c r="Q24" s="24"/>
      <c r="R24" s="24"/>
      <c r="S24" s="18"/>
      <c r="T24" s="35" t="s">
        <v>58</v>
      </c>
    </row>
    <row r="25" spans="1:20" x14ac:dyDescent="0.25">
      <c r="A25" s="27" t="s">
        <v>18</v>
      </c>
      <c r="B25" s="19" t="str">
        <f>'[2]ICTV 2016 Master Species #31'!C2223</f>
        <v>Caulimoviridae</v>
      </c>
      <c r="C25" s="27" t="s">
        <v>18</v>
      </c>
      <c r="D25" s="19" t="str">
        <f>'[2]ICTV 2016 Master Species #31'!E2223</f>
        <v>Badnavirus</v>
      </c>
      <c r="E25" s="19" t="str">
        <f>'[2]ICTV 2016 Master Species #31'!F2223</f>
        <v>Bougainvillea chlorotic vein banding virus</v>
      </c>
      <c r="F25" s="29">
        <f>'[2]ICTV 2016 Master Species #31'!G2223</f>
        <v>0</v>
      </c>
      <c r="G25" s="20" t="str">
        <f>'[2]ICTV 2016 Master Species #31'!H2223</f>
        <v>EU034539</v>
      </c>
      <c r="H25" s="5"/>
      <c r="I25" s="22" t="s">
        <v>17</v>
      </c>
      <c r="J25" s="23" t="str">
        <f>'[2]ICTV 2016 Master Species #31'!C2223</f>
        <v>Caulimoviridae</v>
      </c>
      <c r="K25" s="34" t="s">
        <v>18</v>
      </c>
      <c r="L25" s="23" t="str">
        <f>'[2]ICTV 2016 Master Species #31'!E2223</f>
        <v>Badnavirus</v>
      </c>
      <c r="M25" s="23" t="str">
        <f>'[2]ICTV 2016 Master Species #31'!F2223</f>
        <v>Bougainvillea chlorotic vein banding virus</v>
      </c>
      <c r="N25" s="21">
        <f>'[2]ICTV 2016 Master Species #31'!G2223</f>
        <v>0</v>
      </c>
      <c r="O25" s="24" t="str">
        <f>'[2]ICTV 2016 Master Species #31'!H2223</f>
        <v>EU034539</v>
      </c>
      <c r="P25" s="24" t="str">
        <f>'[2]ICTV 2016 Master Species #31'!I2223</f>
        <v>Taiwan</v>
      </c>
      <c r="Q25" s="24"/>
      <c r="R25" s="24"/>
      <c r="S25" s="18"/>
      <c r="T25" s="35" t="s">
        <v>58</v>
      </c>
    </row>
    <row r="26" spans="1:20" x14ac:dyDescent="0.25">
      <c r="A26" s="27" t="s">
        <v>18</v>
      </c>
      <c r="B26" s="19" t="str">
        <f>'[2]ICTV 2016 Master Species #31'!C2224</f>
        <v>Caulimoviridae</v>
      </c>
      <c r="C26" s="27" t="s">
        <v>18</v>
      </c>
      <c r="D26" s="19" t="str">
        <f>'[2]ICTV 2016 Master Species #31'!E2224</f>
        <v>Badnavirus</v>
      </c>
      <c r="E26" s="19" t="str">
        <f>'[2]ICTV 2016 Master Species #31'!F2224</f>
        <v>Cacao swollen shoot CD virus</v>
      </c>
      <c r="F26" s="29">
        <f>'[2]ICTV 2016 Master Species #31'!G2224</f>
        <v>0</v>
      </c>
      <c r="G26" s="20" t="str">
        <f>'[2]ICTV 2016 Master Species #31'!H2224</f>
        <v>JN606110</v>
      </c>
      <c r="H26" s="5"/>
      <c r="I26" s="22" t="s">
        <v>17</v>
      </c>
      <c r="J26" s="23" t="str">
        <f>'[2]ICTV 2016 Master Species #31'!C2224</f>
        <v>Caulimoviridae</v>
      </c>
      <c r="K26" s="34" t="s">
        <v>18</v>
      </c>
      <c r="L26" s="23" t="str">
        <f>'[2]ICTV 2016 Master Species #31'!E2224</f>
        <v>Badnavirus</v>
      </c>
      <c r="M26" s="23" t="str">
        <f>'[2]ICTV 2016 Master Species #31'!F2224</f>
        <v>Cacao swollen shoot CD virus</v>
      </c>
      <c r="N26" s="21">
        <f>'[2]ICTV 2016 Master Species #31'!G2224</f>
        <v>0</v>
      </c>
      <c r="O26" s="24" t="str">
        <f>'[2]ICTV 2016 Master Species #31'!H2224</f>
        <v>JN606110</v>
      </c>
      <c r="P26" s="24" t="str">
        <f>'[2]ICTV 2016 Master Species #31'!I2224</f>
        <v>CSSV-CI152</v>
      </c>
      <c r="Q26" s="24"/>
      <c r="R26" s="24"/>
      <c r="S26" s="18"/>
      <c r="T26" s="35" t="s">
        <v>58</v>
      </c>
    </row>
    <row r="27" spans="1:20" x14ac:dyDescent="0.25">
      <c r="A27" s="27" t="s">
        <v>18</v>
      </c>
      <c r="B27" s="19" t="str">
        <f>'[2]ICTV 2016 Master Species #31'!C2225</f>
        <v>Caulimoviridae</v>
      </c>
      <c r="C27" s="27" t="s">
        <v>18</v>
      </c>
      <c r="D27" s="19" t="str">
        <f>'[2]ICTV 2016 Master Species #31'!E2225</f>
        <v>Badnavirus</v>
      </c>
      <c r="E27" s="19" t="str">
        <f>'[2]ICTV 2016 Master Species #31'!F2225</f>
        <v>Cacao swollen shoot Togo A virus</v>
      </c>
      <c r="F27" s="29">
        <f>'[2]ICTV 2016 Master Species #31'!G2225</f>
        <v>0</v>
      </c>
      <c r="G27" s="20" t="str">
        <f>'[2]ICTV 2016 Master Species #31'!H2225</f>
        <v>AJ781003</v>
      </c>
      <c r="H27" s="5"/>
      <c r="I27" s="22" t="s">
        <v>17</v>
      </c>
      <c r="J27" s="23" t="str">
        <f>'[2]ICTV 2016 Master Species #31'!C2225</f>
        <v>Caulimoviridae</v>
      </c>
      <c r="K27" s="34" t="s">
        <v>18</v>
      </c>
      <c r="L27" s="23" t="str">
        <f>'[2]ICTV 2016 Master Species #31'!E2225</f>
        <v>Badnavirus</v>
      </c>
      <c r="M27" s="23" t="str">
        <f>'[2]ICTV 2016 Master Species #31'!F2225</f>
        <v>Cacao swollen shoot Togo A virus</v>
      </c>
      <c r="N27" s="21">
        <f>'[2]ICTV 2016 Master Species #31'!G2225</f>
        <v>0</v>
      </c>
      <c r="O27" s="24" t="str">
        <f>'[2]ICTV 2016 Master Species #31'!H2225</f>
        <v>AJ781003</v>
      </c>
      <c r="P27" s="24" t="str">
        <f>'[2]ICTV 2016 Master Species #31'!I2225</f>
        <v>CSSV-Wobe12</v>
      </c>
      <c r="Q27" s="24"/>
      <c r="R27" s="24"/>
      <c r="S27" s="18"/>
      <c r="T27" s="35" t="s">
        <v>58</v>
      </c>
    </row>
    <row r="28" spans="1:20" x14ac:dyDescent="0.25">
      <c r="A28" s="27" t="s">
        <v>18</v>
      </c>
      <c r="B28" s="19" t="str">
        <f>'[2]ICTV 2016 Master Species #31'!C2226</f>
        <v>Caulimoviridae</v>
      </c>
      <c r="C28" s="27" t="s">
        <v>18</v>
      </c>
      <c r="D28" s="19" t="str">
        <f>'[2]ICTV 2016 Master Species #31'!E2226</f>
        <v>Badnavirus</v>
      </c>
      <c r="E28" s="19" t="str">
        <f>'[2]ICTV 2016 Master Species #31'!F2226</f>
        <v>Cacao swollen shoot virus</v>
      </c>
      <c r="F28" s="29">
        <f>'[2]ICTV 2016 Master Species #31'!G2226</f>
        <v>0</v>
      </c>
      <c r="G28" s="20" t="str">
        <f>'[2]ICTV 2016 Master Species #31'!H2226</f>
        <v>L14546</v>
      </c>
      <c r="H28" s="5"/>
      <c r="I28" s="22" t="s">
        <v>17</v>
      </c>
      <c r="J28" s="23" t="str">
        <f>'[2]ICTV 2016 Master Species #31'!C2226</f>
        <v>Caulimoviridae</v>
      </c>
      <c r="K28" s="34" t="s">
        <v>18</v>
      </c>
      <c r="L28" s="23" t="str">
        <f>'[2]ICTV 2016 Master Species #31'!E2226</f>
        <v>Badnavirus</v>
      </c>
      <c r="M28" s="23" t="str">
        <f>'[2]ICTV 2016 Master Species #31'!F2226</f>
        <v>Cacao swollen shoot virus</v>
      </c>
      <c r="N28" s="21">
        <f>'[2]ICTV 2016 Master Species #31'!G2226</f>
        <v>0</v>
      </c>
      <c r="O28" s="24" t="str">
        <f>'[2]ICTV 2016 Master Species #31'!H2226</f>
        <v>L14546</v>
      </c>
      <c r="P28" s="24" t="str">
        <f>'[2]ICTV 2016 Master Species #31'!I2226</f>
        <v>Hagen</v>
      </c>
      <c r="Q28" s="24"/>
      <c r="R28" s="24"/>
      <c r="S28" s="18"/>
      <c r="T28" s="35" t="s">
        <v>58</v>
      </c>
    </row>
    <row r="29" spans="1:20" x14ac:dyDescent="0.25">
      <c r="A29" s="27" t="s">
        <v>18</v>
      </c>
      <c r="B29" s="19" t="str">
        <f>'[2]ICTV 2016 Master Species #31'!C2227</f>
        <v>Caulimoviridae</v>
      </c>
      <c r="C29" s="27" t="s">
        <v>18</v>
      </c>
      <c r="D29" s="19" t="str">
        <f>'[2]ICTV 2016 Master Species #31'!E2227</f>
        <v>Badnavirus</v>
      </c>
      <c r="E29" s="19" t="str">
        <f>'[2]ICTV 2016 Master Species #31'!F2227</f>
        <v>Canna yellow mottle virus</v>
      </c>
      <c r="F29" s="29">
        <f>'[2]ICTV 2016 Master Species #31'!G2227</f>
        <v>0</v>
      </c>
      <c r="G29" s="20">
        <f>'[2]ICTV 2016 Master Species #31'!H2227</f>
        <v>0</v>
      </c>
      <c r="H29" s="5"/>
      <c r="I29" s="22" t="s">
        <v>17</v>
      </c>
      <c r="J29" s="23" t="str">
        <f>'[2]ICTV 2016 Master Species #31'!C2227</f>
        <v>Caulimoviridae</v>
      </c>
      <c r="K29" s="34" t="s">
        <v>18</v>
      </c>
      <c r="L29" s="23" t="str">
        <f>'[2]ICTV 2016 Master Species #31'!E2227</f>
        <v>Badnavirus</v>
      </c>
      <c r="M29" s="23" t="str">
        <f>'[2]ICTV 2016 Master Species #31'!F2227</f>
        <v>Canna yellow mottle virus</v>
      </c>
      <c r="N29" s="21">
        <f>'[2]ICTV 2016 Master Species #31'!G2227</f>
        <v>0</v>
      </c>
      <c r="O29" s="24">
        <f>'[2]ICTV 2016 Master Species #31'!H2227</f>
        <v>0</v>
      </c>
      <c r="P29" s="24">
        <f>'[2]ICTV 2016 Master Species #31'!I2227</f>
        <v>0</v>
      </c>
      <c r="Q29" s="24"/>
      <c r="R29" s="24"/>
      <c r="S29" s="18"/>
      <c r="T29" s="35" t="s">
        <v>58</v>
      </c>
    </row>
    <row r="30" spans="1:20" x14ac:dyDescent="0.25">
      <c r="A30" s="27" t="s">
        <v>18</v>
      </c>
      <c r="B30" s="19" t="str">
        <f>'[2]ICTV 2016 Master Species #31'!C2228</f>
        <v>Caulimoviridae</v>
      </c>
      <c r="C30" s="27" t="s">
        <v>18</v>
      </c>
      <c r="D30" s="19" t="str">
        <f>'[2]ICTV 2016 Master Species #31'!E2228</f>
        <v>Badnavirus</v>
      </c>
      <c r="E30" s="19" t="str">
        <f>'[2]ICTV 2016 Master Species #31'!F2228</f>
        <v>Citrus yellow mosaic virus</v>
      </c>
      <c r="F30" s="29">
        <f>'[2]ICTV 2016 Master Species #31'!G2228</f>
        <v>0</v>
      </c>
      <c r="G30" s="20" t="str">
        <f>'[2]ICTV 2016 Master Species #31'!H2228</f>
        <v>AF347695</v>
      </c>
      <c r="H30" s="5"/>
      <c r="I30" s="22" t="s">
        <v>17</v>
      </c>
      <c r="J30" s="23" t="str">
        <f>'[2]ICTV 2016 Master Species #31'!C2228</f>
        <v>Caulimoviridae</v>
      </c>
      <c r="K30" s="34" t="s">
        <v>18</v>
      </c>
      <c r="L30" s="23" t="str">
        <f>'[2]ICTV 2016 Master Species #31'!E2228</f>
        <v>Badnavirus</v>
      </c>
      <c r="M30" s="23" t="str">
        <f>'[2]ICTV 2016 Master Species #31'!F2228</f>
        <v>Citrus yellow mosaic virus</v>
      </c>
      <c r="N30" s="21">
        <f>'[2]ICTV 2016 Master Species #31'!G2228</f>
        <v>0</v>
      </c>
      <c r="O30" s="24" t="str">
        <f>'[2]ICTV 2016 Master Species #31'!H2228</f>
        <v>AF347695</v>
      </c>
      <c r="P30" s="24" t="str">
        <f>'[2]ICTV 2016 Master Species #31'!I2228</f>
        <v>Huang</v>
      </c>
      <c r="Q30" s="24"/>
      <c r="R30" s="24"/>
      <c r="S30" s="18"/>
      <c r="T30" s="35" t="s">
        <v>58</v>
      </c>
    </row>
    <row r="31" spans="1:20" x14ac:dyDescent="0.25">
      <c r="A31" s="27" t="s">
        <v>18</v>
      </c>
      <c r="B31" s="19" t="str">
        <f>'[2]ICTV 2016 Master Species #31'!C2229</f>
        <v>Caulimoviridae</v>
      </c>
      <c r="C31" s="27" t="s">
        <v>18</v>
      </c>
      <c r="D31" s="19" t="str">
        <f>'[2]ICTV 2016 Master Species #31'!E2229</f>
        <v>Badnavirus</v>
      </c>
      <c r="E31" s="19" t="str">
        <f>'[2]ICTV 2016 Master Species #31'!F2229</f>
        <v>Commelina yellow mottle virus</v>
      </c>
      <c r="F31" s="29">
        <f>'[2]ICTV 2016 Master Species #31'!G2229</f>
        <v>1</v>
      </c>
      <c r="G31" s="20" t="str">
        <f>'[2]ICTV 2016 Master Species #31'!H2229</f>
        <v>X52938</v>
      </c>
      <c r="H31" s="5"/>
      <c r="I31" s="22" t="s">
        <v>17</v>
      </c>
      <c r="J31" s="23" t="str">
        <f>'[2]ICTV 2016 Master Species #31'!C2229</f>
        <v>Caulimoviridae</v>
      </c>
      <c r="K31" s="34" t="s">
        <v>18</v>
      </c>
      <c r="L31" s="23" t="str">
        <f>'[2]ICTV 2016 Master Species #31'!E2229</f>
        <v>Badnavirus</v>
      </c>
      <c r="M31" s="23" t="str">
        <f>'[2]ICTV 2016 Master Species #31'!F2229</f>
        <v>Commelina yellow mottle virus</v>
      </c>
      <c r="N31" s="21">
        <f>'[2]ICTV 2016 Master Species #31'!G2229</f>
        <v>1</v>
      </c>
      <c r="O31" s="24" t="str">
        <f>'[2]ICTV 2016 Master Species #31'!H2229</f>
        <v>X52938</v>
      </c>
      <c r="P31" s="24" t="str">
        <f>'[2]ICTV 2016 Master Species #31'!I2229</f>
        <v>Olszewski</v>
      </c>
      <c r="Q31" s="24"/>
      <c r="R31" s="24"/>
      <c r="S31" s="18"/>
      <c r="T31" s="35" t="s">
        <v>58</v>
      </c>
    </row>
    <row r="32" spans="1:20" x14ac:dyDescent="0.25">
      <c r="A32" s="27" t="s">
        <v>18</v>
      </c>
      <c r="B32" s="19" t="str">
        <f>'[2]ICTV 2016 Master Species #31'!C2230</f>
        <v>Caulimoviridae</v>
      </c>
      <c r="C32" s="27" t="s">
        <v>18</v>
      </c>
      <c r="D32" s="19" t="str">
        <f>'[2]ICTV 2016 Master Species #31'!E2230</f>
        <v>Badnavirus</v>
      </c>
      <c r="E32" s="19" t="str">
        <f>'[2]ICTV 2016 Master Species #31'!F2230</f>
        <v>Dioscorea bacilliform AL virus</v>
      </c>
      <c r="F32" s="29">
        <f>'[2]ICTV 2016 Master Species #31'!G2230</f>
        <v>0</v>
      </c>
      <c r="G32" s="20">
        <f>'[2]ICTV 2016 Master Species #31'!H2230</f>
        <v>0</v>
      </c>
      <c r="H32" s="5"/>
      <c r="I32" s="22" t="s">
        <v>17</v>
      </c>
      <c r="J32" s="23" t="str">
        <f>'[2]ICTV 2016 Master Species #31'!C2230</f>
        <v>Caulimoviridae</v>
      </c>
      <c r="K32" s="34" t="s">
        <v>18</v>
      </c>
      <c r="L32" s="23" t="str">
        <f>'[2]ICTV 2016 Master Species #31'!E2230</f>
        <v>Badnavirus</v>
      </c>
      <c r="M32" s="23" t="str">
        <f>'[2]ICTV 2016 Master Species #31'!F2230</f>
        <v>Dioscorea bacilliform AL virus</v>
      </c>
      <c r="N32" s="21">
        <f>'[2]ICTV 2016 Master Species #31'!G2230</f>
        <v>0</v>
      </c>
      <c r="O32" s="24">
        <f>'[2]ICTV 2016 Master Species #31'!H2230</f>
        <v>0</v>
      </c>
      <c r="P32" s="24">
        <f>'[2]ICTV 2016 Master Species #31'!I2230</f>
        <v>0</v>
      </c>
      <c r="Q32" s="24"/>
      <c r="R32" s="24"/>
      <c r="S32" s="18"/>
      <c r="T32" s="35" t="s">
        <v>58</v>
      </c>
    </row>
    <row r="33" spans="1:20" x14ac:dyDescent="0.25">
      <c r="A33" s="27" t="s">
        <v>18</v>
      </c>
      <c r="B33" s="19" t="str">
        <f>'[2]ICTV 2016 Master Species #31'!C2231</f>
        <v>Caulimoviridae</v>
      </c>
      <c r="C33" s="27" t="s">
        <v>18</v>
      </c>
      <c r="D33" s="19" t="str">
        <f>'[2]ICTV 2016 Master Species #31'!E2231</f>
        <v>Badnavirus</v>
      </c>
      <c r="E33" s="19" t="str">
        <f>'[2]ICTV 2016 Master Species #31'!F2231</f>
        <v>Dioscorea bacilliform SN virus</v>
      </c>
      <c r="F33" s="29">
        <f>'[2]ICTV 2016 Master Species #31'!G2231</f>
        <v>0</v>
      </c>
      <c r="G33" s="20" t="str">
        <f>'[2]ICTV 2016 Master Species #31'!H2231</f>
        <v>DQ822073</v>
      </c>
      <c r="H33" s="5"/>
      <c r="I33" s="22" t="s">
        <v>17</v>
      </c>
      <c r="J33" s="23" t="str">
        <f>'[2]ICTV 2016 Master Species #31'!C2231</f>
        <v>Caulimoviridae</v>
      </c>
      <c r="K33" s="34" t="s">
        <v>18</v>
      </c>
      <c r="L33" s="23" t="str">
        <f>'[2]ICTV 2016 Master Species #31'!E2231</f>
        <v>Badnavirus</v>
      </c>
      <c r="M33" s="23" t="str">
        <f>'[2]ICTV 2016 Master Species #31'!F2231</f>
        <v>Dioscorea bacilliform SN virus</v>
      </c>
      <c r="N33" s="21">
        <f>'[2]ICTV 2016 Master Species #31'!G2231</f>
        <v>0</v>
      </c>
      <c r="O33" s="24" t="str">
        <f>'[2]ICTV 2016 Master Species #31'!H2231</f>
        <v>DQ822073</v>
      </c>
      <c r="P33" s="24" t="str">
        <f>'[2]ICTV 2016 Master Species #31'!I2231</f>
        <v>Benin</v>
      </c>
      <c r="Q33" s="24"/>
      <c r="R33" s="24"/>
      <c r="S33" s="18"/>
      <c r="T33" s="35" t="s">
        <v>58</v>
      </c>
    </row>
    <row r="34" spans="1:20" x14ac:dyDescent="0.25">
      <c r="A34" s="27" t="s">
        <v>18</v>
      </c>
      <c r="B34" s="19" t="str">
        <f>'[2]ICTV 2016 Master Species #31'!C2232</f>
        <v>Caulimoviridae</v>
      </c>
      <c r="C34" s="27" t="s">
        <v>18</v>
      </c>
      <c r="D34" s="19" t="str">
        <f>'[2]ICTV 2016 Master Species #31'!E2232</f>
        <v>Badnavirus</v>
      </c>
      <c r="E34" s="19" t="str">
        <f>'[2]ICTV 2016 Master Species #31'!F2232</f>
        <v>Fig badnavirus 1</v>
      </c>
      <c r="F34" s="29">
        <f>'[2]ICTV 2016 Master Species #31'!G2232</f>
        <v>0</v>
      </c>
      <c r="G34" s="20" t="str">
        <f>'[2]ICTV 2016 Master Species #31'!H2232</f>
        <v>JF411989</v>
      </c>
      <c r="H34" s="5"/>
      <c r="I34" s="22" t="s">
        <v>17</v>
      </c>
      <c r="J34" s="23" t="str">
        <f>'[2]ICTV 2016 Master Species #31'!C2232</f>
        <v>Caulimoviridae</v>
      </c>
      <c r="K34" s="34" t="s">
        <v>18</v>
      </c>
      <c r="L34" s="23" t="str">
        <f>'[2]ICTV 2016 Master Species #31'!E2232</f>
        <v>Badnavirus</v>
      </c>
      <c r="M34" s="23" t="str">
        <f>'[2]ICTV 2016 Master Species #31'!F2232</f>
        <v>Fig badnavirus 1</v>
      </c>
      <c r="N34" s="21">
        <f>'[2]ICTV 2016 Master Species #31'!G2232</f>
        <v>0</v>
      </c>
      <c r="O34" s="24" t="str">
        <f>'[2]ICTV 2016 Master Species #31'!H2232</f>
        <v>JF411989</v>
      </c>
      <c r="P34" s="24" t="str">
        <f>'[2]ICTV 2016 Master Species #31'!I2232</f>
        <v xml:space="preserve">Arkansas 1 </v>
      </c>
      <c r="Q34" s="24"/>
      <c r="R34" s="24"/>
      <c r="S34" s="18"/>
      <c r="T34" s="35" t="s">
        <v>58</v>
      </c>
    </row>
    <row r="35" spans="1:20" x14ac:dyDescent="0.25">
      <c r="A35" s="27" t="s">
        <v>18</v>
      </c>
      <c r="B35" s="19" t="str">
        <f>'[2]ICTV 2016 Master Species #31'!C2233</f>
        <v>Caulimoviridae</v>
      </c>
      <c r="C35" s="27" t="s">
        <v>18</v>
      </c>
      <c r="D35" s="19" t="str">
        <f>'[2]ICTV 2016 Master Species #31'!E2233</f>
        <v>Badnavirus</v>
      </c>
      <c r="E35" s="19" t="str">
        <f>'[2]ICTV 2016 Master Species #31'!F2233</f>
        <v>Gooseberry vein banding associated virus</v>
      </c>
      <c r="F35" s="29">
        <f>'[2]ICTV 2016 Master Species #31'!G2233</f>
        <v>0</v>
      </c>
      <c r="G35" s="20" t="str">
        <f>'[2]ICTV 2016 Master Species #31'!H2233</f>
        <v>JQ316114</v>
      </c>
      <c r="H35" s="5"/>
      <c r="I35" s="22" t="s">
        <v>17</v>
      </c>
      <c r="J35" s="23" t="str">
        <f>'[2]ICTV 2016 Master Species #31'!C2233</f>
        <v>Caulimoviridae</v>
      </c>
      <c r="K35" s="34" t="s">
        <v>18</v>
      </c>
      <c r="L35" s="23" t="str">
        <f>'[2]ICTV 2016 Master Species #31'!E2233</f>
        <v>Badnavirus</v>
      </c>
      <c r="M35" s="23" t="str">
        <f>'[2]ICTV 2016 Master Species #31'!F2233</f>
        <v>Gooseberry vein banding associated virus</v>
      </c>
      <c r="N35" s="21">
        <f>'[2]ICTV 2016 Master Species #31'!G2233</f>
        <v>0</v>
      </c>
      <c r="O35" s="24" t="str">
        <f>'[2]ICTV 2016 Master Species #31'!H2233</f>
        <v>JQ316114</v>
      </c>
      <c r="P35" s="24" t="str">
        <f>'[2]ICTV 2016 Master Species #31'!I2233</f>
        <v xml:space="preserve">RC HC </v>
      </c>
      <c r="Q35" s="24"/>
      <c r="R35" s="24"/>
      <c r="S35" s="18"/>
      <c r="T35" s="35" t="s">
        <v>58</v>
      </c>
    </row>
    <row r="36" spans="1:20" x14ac:dyDescent="0.25">
      <c r="A36" s="27" t="s">
        <v>18</v>
      </c>
      <c r="B36" s="19" t="str">
        <f>'[2]ICTV 2016 Master Species #31'!C2234</f>
        <v>Caulimoviridae</v>
      </c>
      <c r="C36" s="27" t="s">
        <v>18</v>
      </c>
      <c r="D36" s="19" t="str">
        <f>'[2]ICTV 2016 Master Species #31'!E2234</f>
        <v>Badnavirus</v>
      </c>
      <c r="E36" s="19" t="str">
        <f>'[2]ICTV 2016 Master Species #31'!F2234</f>
        <v>Grapevine Roditis leaf discoloration-associated virus</v>
      </c>
      <c r="F36" s="29">
        <f>'[2]ICTV 2016 Master Species #31'!G2234</f>
        <v>0</v>
      </c>
      <c r="G36" s="20" t="str">
        <f>'[2]ICTV 2016 Master Species #31'!H2234</f>
        <v>HG940503</v>
      </c>
      <c r="H36" s="5"/>
      <c r="I36" s="22" t="s">
        <v>17</v>
      </c>
      <c r="J36" s="23" t="str">
        <f>'[2]ICTV 2016 Master Species #31'!C2234</f>
        <v>Caulimoviridae</v>
      </c>
      <c r="K36" s="34" t="s">
        <v>18</v>
      </c>
      <c r="L36" s="23" t="str">
        <f>'[2]ICTV 2016 Master Species #31'!E2234</f>
        <v>Badnavirus</v>
      </c>
      <c r="M36" s="23" t="str">
        <f>'[2]ICTV 2016 Master Species #31'!F2234</f>
        <v>Grapevine Roditis leaf discoloration-associated virus</v>
      </c>
      <c r="N36" s="21">
        <f>'[2]ICTV 2016 Master Species #31'!G2234</f>
        <v>0</v>
      </c>
      <c r="O36" s="24" t="str">
        <f>'[2]ICTV 2016 Master Species #31'!H2234</f>
        <v>HG940503</v>
      </c>
      <c r="P36" s="24" t="str">
        <f>'[2]ICTV 2016 Master Species #31'!I2234</f>
        <v>GRLDaV-w4</v>
      </c>
      <c r="Q36" s="24"/>
      <c r="R36" s="24"/>
      <c r="S36" s="18"/>
      <c r="T36" s="35" t="s">
        <v>58</v>
      </c>
    </row>
    <row r="37" spans="1:20" x14ac:dyDescent="0.25">
      <c r="A37" s="27" t="s">
        <v>18</v>
      </c>
      <c r="B37" s="19" t="str">
        <f>'[2]ICTV 2016 Master Species #31'!C2235</f>
        <v>Caulimoviridae</v>
      </c>
      <c r="C37" s="27" t="s">
        <v>18</v>
      </c>
      <c r="D37" s="19" t="str">
        <f>'[2]ICTV 2016 Master Species #31'!E2235</f>
        <v>Badnavirus</v>
      </c>
      <c r="E37" s="19" t="str">
        <f>'[2]ICTV 2016 Master Species #31'!F2235</f>
        <v>Grapevine vein clearing virus</v>
      </c>
      <c r="F37" s="29">
        <f>'[2]ICTV 2016 Master Species #31'!G2235</f>
        <v>0</v>
      </c>
      <c r="G37" s="20" t="str">
        <f>'[2]ICTV 2016 Master Species #31'!H2235</f>
        <v>JF301669</v>
      </c>
      <c r="H37" s="5"/>
      <c r="I37" s="22" t="s">
        <v>17</v>
      </c>
      <c r="J37" s="23" t="str">
        <f>'[2]ICTV 2016 Master Species #31'!C2235</f>
        <v>Caulimoviridae</v>
      </c>
      <c r="K37" s="34" t="s">
        <v>18</v>
      </c>
      <c r="L37" s="23" t="str">
        <f>'[2]ICTV 2016 Master Species #31'!E2235</f>
        <v>Badnavirus</v>
      </c>
      <c r="M37" s="23" t="str">
        <f>'[2]ICTV 2016 Master Species #31'!F2235</f>
        <v>Grapevine vein clearing virus</v>
      </c>
      <c r="N37" s="21">
        <f>'[2]ICTV 2016 Master Species #31'!G2235</f>
        <v>0</v>
      </c>
      <c r="O37" s="24" t="str">
        <f>'[2]ICTV 2016 Master Species #31'!H2235</f>
        <v>JF301669</v>
      </c>
      <c r="P37" s="24" t="str">
        <f>'[2]ICTV 2016 Master Species #31'!I2235</f>
        <v xml:space="preserve">LBC0903 </v>
      </c>
      <c r="Q37" s="24"/>
      <c r="R37" s="24"/>
      <c r="S37" s="18"/>
      <c r="T37" s="35" t="s">
        <v>58</v>
      </c>
    </row>
    <row r="38" spans="1:20" x14ac:dyDescent="0.25">
      <c r="A38" s="27" t="s">
        <v>18</v>
      </c>
      <c r="B38" s="19" t="str">
        <f>'[2]ICTV 2016 Master Species #31'!C2236</f>
        <v>Caulimoviridae</v>
      </c>
      <c r="C38" s="27" t="s">
        <v>18</v>
      </c>
      <c r="D38" s="19" t="str">
        <f>'[2]ICTV 2016 Master Species #31'!E2236</f>
        <v>Badnavirus</v>
      </c>
      <c r="E38" s="19" t="str">
        <f>'[2]ICTV 2016 Master Species #31'!F2236</f>
        <v>Kalanchoë top-spotting virus</v>
      </c>
      <c r="F38" s="29">
        <f>'[2]ICTV 2016 Master Species #31'!G2236</f>
        <v>0</v>
      </c>
      <c r="G38" s="20">
        <f>'[2]ICTV 2016 Master Species #31'!H2236</f>
        <v>0</v>
      </c>
      <c r="H38" s="5"/>
      <c r="I38" s="22" t="s">
        <v>17</v>
      </c>
      <c r="J38" s="23" t="str">
        <f>'[2]ICTV 2016 Master Species #31'!C2236</f>
        <v>Caulimoviridae</v>
      </c>
      <c r="K38" s="34" t="s">
        <v>18</v>
      </c>
      <c r="L38" s="23" t="str">
        <f>'[2]ICTV 2016 Master Species #31'!E2236</f>
        <v>Badnavirus</v>
      </c>
      <c r="M38" s="23" t="str">
        <f>'[2]ICTV 2016 Master Species #31'!F2236</f>
        <v>Kalanchoë top-spotting virus</v>
      </c>
      <c r="N38" s="21">
        <f>'[2]ICTV 2016 Master Species #31'!G2236</f>
        <v>0</v>
      </c>
      <c r="O38" s="24">
        <f>'[2]ICTV 2016 Master Species #31'!H2236</f>
        <v>0</v>
      </c>
      <c r="P38" s="24">
        <f>'[2]ICTV 2016 Master Species #31'!I2236</f>
        <v>0</v>
      </c>
      <c r="Q38" s="24"/>
      <c r="R38" s="24"/>
      <c r="S38" s="18"/>
      <c r="T38" s="35" t="s">
        <v>58</v>
      </c>
    </row>
    <row r="39" spans="1:20" x14ac:dyDescent="0.25">
      <c r="A39" s="27" t="s">
        <v>18</v>
      </c>
      <c r="B39" s="19" t="str">
        <f>'[2]ICTV 2016 Master Species #31'!C2237</f>
        <v>Caulimoviridae</v>
      </c>
      <c r="C39" s="27" t="s">
        <v>18</v>
      </c>
      <c r="D39" s="19" t="str">
        <f>'[2]ICTV 2016 Master Species #31'!E2237</f>
        <v>Badnavirus</v>
      </c>
      <c r="E39" s="19" t="str">
        <f>'[2]ICTV 2016 Master Species #31'!F2237</f>
        <v>Mulberry badnavirus 1</v>
      </c>
      <c r="F39" s="29">
        <f>'[2]ICTV 2016 Master Species #31'!G2237</f>
        <v>0</v>
      </c>
      <c r="G39" s="20" t="str">
        <f>'[2]ICTV 2016 Master Species #31'!H2237</f>
        <v>LN651258</v>
      </c>
      <c r="H39" s="5"/>
      <c r="I39" s="22" t="s">
        <v>17</v>
      </c>
      <c r="J39" s="23" t="str">
        <f>'[2]ICTV 2016 Master Species #31'!C2237</f>
        <v>Caulimoviridae</v>
      </c>
      <c r="K39" s="34" t="s">
        <v>18</v>
      </c>
      <c r="L39" s="23" t="str">
        <f>'[2]ICTV 2016 Master Species #31'!E2237</f>
        <v>Badnavirus</v>
      </c>
      <c r="M39" s="23" t="str">
        <f>'[2]ICTV 2016 Master Species #31'!F2237</f>
        <v>Mulberry badnavirus 1</v>
      </c>
      <c r="N39" s="21">
        <f>'[2]ICTV 2016 Master Species #31'!G2237</f>
        <v>0</v>
      </c>
      <c r="O39" s="24" t="str">
        <f>'[2]ICTV 2016 Master Species #31'!H2237</f>
        <v>LN651258</v>
      </c>
      <c r="P39" s="24" t="str">
        <f>'[2]ICTV 2016 Master Species #31'!I2237</f>
        <v>Mulberry badnavirus 1, Lebanon34</v>
      </c>
      <c r="Q39" s="24"/>
      <c r="R39" s="24"/>
      <c r="S39" s="18"/>
      <c r="T39" s="35" t="s">
        <v>58</v>
      </c>
    </row>
    <row r="40" spans="1:20" x14ac:dyDescent="0.25">
      <c r="A40" s="27" t="s">
        <v>18</v>
      </c>
      <c r="B40" s="19" t="str">
        <f>'[2]ICTV 2016 Master Species #31'!C2238</f>
        <v>Caulimoviridae</v>
      </c>
      <c r="C40" s="27" t="s">
        <v>18</v>
      </c>
      <c r="D40" s="19" t="str">
        <f>'[2]ICTV 2016 Master Species #31'!E2238</f>
        <v>Badnavirus</v>
      </c>
      <c r="E40" s="19" t="str">
        <f>'[2]ICTV 2016 Master Species #31'!F2238</f>
        <v>Pagoda yellow mosaic associated virus</v>
      </c>
      <c r="F40" s="29">
        <f>'[2]ICTV 2016 Master Species #31'!G2238</f>
        <v>0</v>
      </c>
      <c r="G40" s="20" t="str">
        <f>'[2]ICTV 2016 Master Species #31'!H2238</f>
        <v>KJ013302</v>
      </c>
      <c r="H40" s="5"/>
      <c r="I40" s="22" t="s">
        <v>17</v>
      </c>
      <c r="J40" s="23" t="str">
        <f>'[2]ICTV 2016 Master Species #31'!C2238</f>
        <v>Caulimoviridae</v>
      </c>
      <c r="K40" s="34" t="s">
        <v>18</v>
      </c>
      <c r="L40" s="23" t="str">
        <f>'[2]ICTV 2016 Master Species #31'!E2238</f>
        <v>Badnavirus</v>
      </c>
      <c r="M40" s="23" t="str">
        <f>'[2]ICTV 2016 Master Species #31'!F2238</f>
        <v>Pagoda yellow mosaic associated virus</v>
      </c>
      <c r="N40" s="21">
        <f>'[2]ICTV 2016 Master Species #31'!G2238</f>
        <v>0</v>
      </c>
      <c r="O40" s="24" t="str">
        <f>'[2]ICTV 2016 Master Species #31'!H2238</f>
        <v>KJ013302</v>
      </c>
      <c r="P40" s="24" t="str">
        <f>'[2]ICTV 2016 Master Species #31'!I2238</f>
        <v xml:space="preserve">pymav-01 </v>
      </c>
      <c r="Q40" s="24"/>
      <c r="R40" s="24"/>
      <c r="S40" s="18"/>
      <c r="T40" s="35" t="s">
        <v>58</v>
      </c>
    </row>
    <row r="41" spans="1:20" x14ac:dyDescent="0.25">
      <c r="A41" s="27" t="s">
        <v>18</v>
      </c>
      <c r="B41" s="19" t="str">
        <f>'[2]ICTV 2016 Master Species #31'!C2239</f>
        <v>Caulimoviridae</v>
      </c>
      <c r="C41" s="27" t="s">
        <v>18</v>
      </c>
      <c r="D41" s="19" t="str">
        <f>'[2]ICTV 2016 Master Species #31'!E2239</f>
        <v>Badnavirus</v>
      </c>
      <c r="E41" s="19" t="str">
        <f>'[2]ICTV 2016 Master Species #31'!F2239</f>
        <v>Pineapple bacilliform CO virus</v>
      </c>
      <c r="F41" s="29">
        <f>'[2]ICTV 2016 Master Species #31'!G2239</f>
        <v>0</v>
      </c>
      <c r="G41" s="20" t="str">
        <f>'[2]ICTV 2016 Master Species #31'!H2239</f>
        <v>GU121676</v>
      </c>
      <c r="H41" s="5"/>
      <c r="I41" s="22" t="s">
        <v>17</v>
      </c>
      <c r="J41" s="23" t="str">
        <f>'[2]ICTV 2016 Master Species #31'!C2239</f>
        <v>Caulimoviridae</v>
      </c>
      <c r="K41" s="34" t="s">
        <v>18</v>
      </c>
      <c r="L41" s="23" t="str">
        <f>'[2]ICTV 2016 Master Species #31'!E2239</f>
        <v>Badnavirus</v>
      </c>
      <c r="M41" s="23" t="str">
        <f>'[2]ICTV 2016 Master Species #31'!F2239</f>
        <v>Pineapple bacilliform CO virus</v>
      </c>
      <c r="N41" s="21">
        <f>'[2]ICTV 2016 Master Species #31'!G2239</f>
        <v>0</v>
      </c>
      <c r="O41" s="24" t="str">
        <f>'[2]ICTV 2016 Master Species #31'!H2239</f>
        <v>GU121676</v>
      </c>
      <c r="P41" s="24" t="str">
        <f>'[2]ICTV 2016 Master Species #31'!I2239</f>
        <v>China</v>
      </c>
      <c r="Q41" s="24"/>
      <c r="R41" s="24"/>
      <c r="S41" s="18"/>
      <c r="T41" s="35" t="s">
        <v>58</v>
      </c>
    </row>
    <row r="42" spans="1:20" x14ac:dyDescent="0.25">
      <c r="A42" s="27" t="s">
        <v>18</v>
      </c>
      <c r="B42" s="19" t="str">
        <f>'[2]ICTV 2016 Master Species #31'!C2240</f>
        <v>Caulimoviridae</v>
      </c>
      <c r="C42" s="27" t="s">
        <v>18</v>
      </c>
      <c r="D42" s="19" t="str">
        <f>'[2]ICTV 2016 Master Species #31'!E2240</f>
        <v>Badnavirus</v>
      </c>
      <c r="E42" s="19" t="str">
        <f>'[2]ICTV 2016 Master Species #31'!F2240</f>
        <v>Pineapple bacilliform ER virus</v>
      </c>
      <c r="F42" s="29">
        <f>'[2]ICTV 2016 Master Species #31'!G2240</f>
        <v>0</v>
      </c>
      <c r="G42" s="20">
        <f>'[2]ICTV 2016 Master Species #31'!H2240</f>
        <v>0</v>
      </c>
      <c r="H42" s="5"/>
      <c r="I42" s="22" t="s">
        <v>17</v>
      </c>
      <c r="J42" s="23" t="str">
        <f>'[2]ICTV 2016 Master Species #31'!C2240</f>
        <v>Caulimoviridae</v>
      </c>
      <c r="K42" s="34" t="s">
        <v>18</v>
      </c>
      <c r="L42" s="23" t="str">
        <f>'[2]ICTV 2016 Master Species #31'!E2240</f>
        <v>Badnavirus</v>
      </c>
      <c r="M42" s="23" t="str">
        <f>'[2]ICTV 2016 Master Species #31'!F2240</f>
        <v>Pineapple bacilliform ER virus</v>
      </c>
      <c r="N42" s="21">
        <f>'[2]ICTV 2016 Master Species #31'!G2240</f>
        <v>0</v>
      </c>
      <c r="O42" s="24">
        <f>'[2]ICTV 2016 Master Species #31'!H2240</f>
        <v>0</v>
      </c>
      <c r="P42" s="24">
        <f>'[2]ICTV 2016 Master Species #31'!I2240</f>
        <v>0</v>
      </c>
      <c r="Q42" s="24"/>
      <c r="R42" s="24"/>
      <c r="S42" s="18"/>
      <c r="T42" s="35" t="s">
        <v>58</v>
      </c>
    </row>
    <row r="43" spans="1:20" x14ac:dyDescent="0.25">
      <c r="A43" s="27" t="s">
        <v>18</v>
      </c>
      <c r="B43" s="19" t="str">
        <f>'[2]ICTV 2016 Master Species #31'!C2241</f>
        <v>Caulimoviridae</v>
      </c>
      <c r="C43" s="27" t="s">
        <v>18</v>
      </c>
      <c r="D43" s="19" t="str">
        <f>'[2]ICTV 2016 Master Species #31'!E2241</f>
        <v>Badnavirus</v>
      </c>
      <c r="E43" s="19" t="str">
        <f>'[2]ICTV 2016 Master Species #31'!F2241</f>
        <v>Piper yellow mottle virus</v>
      </c>
      <c r="F43" s="29">
        <f>'[2]ICTV 2016 Master Species #31'!G2241</f>
        <v>0</v>
      </c>
      <c r="G43" s="20" t="str">
        <f>'[2]ICTV 2016 Master Species #31'!H2241</f>
        <v>KC808712</v>
      </c>
      <c r="H43" s="5"/>
      <c r="I43" s="22" t="s">
        <v>17</v>
      </c>
      <c r="J43" s="23" t="str">
        <f>'[2]ICTV 2016 Master Species #31'!C2241</f>
        <v>Caulimoviridae</v>
      </c>
      <c r="K43" s="34" t="s">
        <v>18</v>
      </c>
      <c r="L43" s="23" t="str">
        <f>'[2]ICTV 2016 Master Species #31'!E2241</f>
        <v>Badnavirus</v>
      </c>
      <c r="M43" s="23" t="str">
        <f>'[2]ICTV 2016 Master Species #31'!F2241</f>
        <v>Piper yellow mottle virus</v>
      </c>
      <c r="N43" s="21">
        <f>'[2]ICTV 2016 Master Species #31'!G2241</f>
        <v>0</v>
      </c>
      <c r="O43" s="24" t="str">
        <f>'[2]ICTV 2016 Master Species #31'!H2241</f>
        <v>KC808712</v>
      </c>
      <c r="P43" s="24" t="str">
        <f>'[2]ICTV 2016 Master Species #31'!I2241</f>
        <v xml:space="preserve">ISH-1 </v>
      </c>
      <c r="Q43" s="24"/>
      <c r="R43" s="24"/>
      <c r="S43" s="18"/>
      <c r="T43" s="35" t="s">
        <v>58</v>
      </c>
    </row>
    <row r="44" spans="1:20" x14ac:dyDescent="0.25">
      <c r="A44" s="27" t="s">
        <v>18</v>
      </c>
      <c r="B44" s="19" t="str">
        <f>'[2]ICTV 2016 Master Species #31'!C2242</f>
        <v>Caulimoviridae</v>
      </c>
      <c r="C44" s="27" t="s">
        <v>18</v>
      </c>
      <c r="D44" s="19" t="str">
        <f>'[2]ICTV 2016 Master Species #31'!E2242</f>
        <v>Badnavirus</v>
      </c>
      <c r="E44" s="19" t="str">
        <f>'[2]ICTV 2016 Master Species #31'!F2242</f>
        <v>Rubus yellow net virus</v>
      </c>
      <c r="F44" s="29">
        <f>'[2]ICTV 2016 Master Species #31'!G2242</f>
        <v>0</v>
      </c>
      <c r="G44" s="20" t="str">
        <f>'[2]ICTV 2016 Master Species #31'!H2242</f>
        <v>KM078034</v>
      </c>
      <c r="H44" s="5"/>
      <c r="I44" s="22" t="s">
        <v>17</v>
      </c>
      <c r="J44" s="23" t="str">
        <f>'[2]ICTV 2016 Master Species #31'!C2242</f>
        <v>Caulimoviridae</v>
      </c>
      <c r="K44" s="34" t="s">
        <v>18</v>
      </c>
      <c r="L44" s="23" t="str">
        <f>'[2]ICTV 2016 Master Species #31'!E2242</f>
        <v>Badnavirus</v>
      </c>
      <c r="M44" s="23" t="str">
        <f>'[2]ICTV 2016 Master Species #31'!F2242</f>
        <v>Rubus yellow net virus</v>
      </c>
      <c r="N44" s="21">
        <f>'[2]ICTV 2016 Master Species #31'!G2242</f>
        <v>0</v>
      </c>
      <c r="O44" s="24" t="str">
        <f>'[2]ICTV 2016 Master Species #31'!H2242</f>
        <v>KM078034</v>
      </c>
      <c r="P44" s="24" t="str">
        <f>'[2]ICTV 2016 Master Species #31'!I2242</f>
        <v xml:space="preserve">Baumforth's Seedling A </v>
      </c>
      <c r="Q44" s="24"/>
      <c r="R44" s="24"/>
      <c r="S44" s="18"/>
      <c r="T44" s="35" t="s">
        <v>58</v>
      </c>
    </row>
    <row r="45" spans="1:20" x14ac:dyDescent="0.25">
      <c r="A45" s="27" t="s">
        <v>18</v>
      </c>
      <c r="B45" s="19" t="str">
        <f>'[2]ICTV 2016 Master Species #31'!C2243</f>
        <v>Caulimoviridae</v>
      </c>
      <c r="C45" s="27" t="s">
        <v>18</v>
      </c>
      <c r="D45" s="19" t="str">
        <f>'[2]ICTV 2016 Master Species #31'!E2243</f>
        <v>Badnavirus</v>
      </c>
      <c r="E45" s="19" t="str">
        <f>'[2]ICTV 2016 Master Species #31'!F2243</f>
        <v>Schefflera ringspot virus</v>
      </c>
      <c r="F45" s="29">
        <f>'[2]ICTV 2016 Master Species #31'!G2243</f>
        <v>0</v>
      </c>
      <c r="G45" s="20">
        <f>'[2]ICTV 2016 Master Species #31'!H2243</f>
        <v>0</v>
      </c>
      <c r="H45" s="5"/>
      <c r="I45" s="22" t="s">
        <v>17</v>
      </c>
      <c r="J45" s="23" t="str">
        <f>'[2]ICTV 2016 Master Species #31'!C2243</f>
        <v>Caulimoviridae</v>
      </c>
      <c r="K45" s="34" t="s">
        <v>18</v>
      </c>
      <c r="L45" s="23" t="str">
        <f>'[2]ICTV 2016 Master Species #31'!E2243</f>
        <v>Badnavirus</v>
      </c>
      <c r="M45" s="23" t="str">
        <f>'[2]ICTV 2016 Master Species #31'!F2243</f>
        <v>Schefflera ringspot virus</v>
      </c>
      <c r="N45" s="21">
        <f>'[2]ICTV 2016 Master Species #31'!G2243</f>
        <v>0</v>
      </c>
      <c r="O45" s="24">
        <f>'[2]ICTV 2016 Master Species #31'!H2243</f>
        <v>0</v>
      </c>
      <c r="P45" s="24">
        <f>'[2]ICTV 2016 Master Species #31'!I2243</f>
        <v>0</v>
      </c>
      <c r="Q45" s="24"/>
      <c r="R45" s="24"/>
      <c r="S45" s="18"/>
      <c r="T45" s="35" t="s">
        <v>58</v>
      </c>
    </row>
    <row r="46" spans="1:20" x14ac:dyDescent="0.25">
      <c r="A46" s="27" t="s">
        <v>18</v>
      </c>
      <c r="B46" s="19" t="str">
        <f>'[2]ICTV 2016 Master Species #31'!C2244</f>
        <v>Caulimoviridae</v>
      </c>
      <c r="C46" s="27" t="s">
        <v>18</v>
      </c>
      <c r="D46" s="19" t="str">
        <f>'[2]ICTV 2016 Master Species #31'!E2244</f>
        <v>Badnavirus</v>
      </c>
      <c r="E46" s="19" t="str">
        <f>'[2]ICTV 2016 Master Species #31'!F2244</f>
        <v>Spiraea yellow leafspot virus</v>
      </c>
      <c r="F46" s="29">
        <f>'[2]ICTV 2016 Master Species #31'!G2244</f>
        <v>0</v>
      </c>
      <c r="G46" s="20">
        <f>'[2]ICTV 2016 Master Species #31'!H2244</f>
        <v>0</v>
      </c>
      <c r="H46" s="5"/>
      <c r="I46" s="22" t="s">
        <v>17</v>
      </c>
      <c r="J46" s="23" t="str">
        <f>'[2]ICTV 2016 Master Species #31'!C2244</f>
        <v>Caulimoviridae</v>
      </c>
      <c r="K46" s="34" t="s">
        <v>18</v>
      </c>
      <c r="L46" s="23" t="str">
        <f>'[2]ICTV 2016 Master Species #31'!E2244</f>
        <v>Badnavirus</v>
      </c>
      <c r="M46" s="23" t="str">
        <f>'[2]ICTV 2016 Master Species #31'!F2244</f>
        <v>Spiraea yellow leafspot virus</v>
      </c>
      <c r="N46" s="21">
        <f>'[2]ICTV 2016 Master Species #31'!G2244</f>
        <v>0</v>
      </c>
      <c r="O46" s="24">
        <f>'[2]ICTV 2016 Master Species #31'!H2244</f>
        <v>0</v>
      </c>
      <c r="P46" s="24">
        <f>'[2]ICTV 2016 Master Species #31'!I2244</f>
        <v>0</v>
      </c>
      <c r="Q46" s="24"/>
      <c r="R46" s="24"/>
      <c r="S46" s="18"/>
      <c r="T46" s="35" t="s">
        <v>58</v>
      </c>
    </row>
    <row r="47" spans="1:20" x14ac:dyDescent="0.25">
      <c r="A47" s="27" t="s">
        <v>18</v>
      </c>
      <c r="B47" s="19" t="str">
        <f>'[2]ICTV 2016 Master Species #31'!C2245</f>
        <v>Caulimoviridae</v>
      </c>
      <c r="C47" s="27" t="s">
        <v>18</v>
      </c>
      <c r="D47" s="19" t="str">
        <f>'[2]ICTV 2016 Master Species #31'!E2245</f>
        <v>Badnavirus</v>
      </c>
      <c r="E47" s="19" t="str">
        <f>'[2]ICTV 2016 Master Species #31'!F2245</f>
        <v>Sugarcane bacilliform Guadeloupe A virus</v>
      </c>
      <c r="F47" s="29">
        <f>'[2]ICTV 2016 Master Species #31'!G2245</f>
        <v>0</v>
      </c>
      <c r="G47" s="20" t="str">
        <f>'[2]ICTV 2016 Master Species #31'!H2245</f>
        <v>FJ824813</v>
      </c>
      <c r="H47" s="5"/>
      <c r="I47" s="22" t="s">
        <v>17</v>
      </c>
      <c r="J47" s="23" t="str">
        <f>'[2]ICTV 2016 Master Species #31'!C2245</f>
        <v>Caulimoviridae</v>
      </c>
      <c r="K47" s="34" t="s">
        <v>18</v>
      </c>
      <c r="L47" s="23" t="str">
        <f>'[2]ICTV 2016 Master Species #31'!E2245</f>
        <v>Badnavirus</v>
      </c>
      <c r="M47" s="23" t="str">
        <f>'[2]ICTV 2016 Master Species #31'!F2245</f>
        <v>Sugarcane bacilliform Guadeloupe A virus</v>
      </c>
      <c r="N47" s="21">
        <f>'[2]ICTV 2016 Master Species #31'!G2245</f>
        <v>0</v>
      </c>
      <c r="O47" s="24" t="str">
        <f>'[2]ICTV 2016 Master Species #31'!H2245</f>
        <v>FJ824813</v>
      </c>
      <c r="P47" s="24" t="str">
        <f>'[2]ICTV 2016 Master Species #31'!I2245</f>
        <v>SCBV-R570</v>
      </c>
      <c r="Q47" s="24"/>
      <c r="R47" s="24"/>
      <c r="S47" s="18"/>
      <c r="T47" s="35" t="s">
        <v>58</v>
      </c>
    </row>
    <row r="48" spans="1:20" x14ac:dyDescent="0.25">
      <c r="A48" s="27" t="s">
        <v>18</v>
      </c>
      <c r="B48" s="19" t="str">
        <f>'[2]ICTV 2016 Master Species #31'!C2246</f>
        <v>Caulimoviridae</v>
      </c>
      <c r="C48" s="27" t="s">
        <v>18</v>
      </c>
      <c r="D48" s="19" t="str">
        <f>'[2]ICTV 2016 Master Species #31'!E2246</f>
        <v>Badnavirus</v>
      </c>
      <c r="E48" s="19" t="str">
        <f>'[2]ICTV 2016 Master Species #31'!F2246</f>
        <v>Sugarcane bacilliform Guadeloupe D virus</v>
      </c>
      <c r="F48" s="29">
        <f>'[2]ICTV 2016 Master Species #31'!G2246</f>
        <v>0</v>
      </c>
      <c r="G48" s="20" t="str">
        <f>'[2]ICTV 2016 Master Species #31'!H2246</f>
        <v>FJ439817</v>
      </c>
      <c r="H48" s="5"/>
      <c r="I48" s="22" t="s">
        <v>17</v>
      </c>
      <c r="J48" s="23" t="str">
        <f>'[2]ICTV 2016 Master Species #31'!C2246</f>
        <v>Caulimoviridae</v>
      </c>
      <c r="K48" s="34" t="s">
        <v>18</v>
      </c>
      <c r="L48" s="23" t="str">
        <f>'[2]ICTV 2016 Master Species #31'!E2246</f>
        <v>Badnavirus</v>
      </c>
      <c r="M48" s="23" t="str">
        <f>'[2]ICTV 2016 Master Species #31'!F2246</f>
        <v>Sugarcane bacilliform Guadeloupe D virus</v>
      </c>
      <c r="N48" s="21">
        <f>'[2]ICTV 2016 Master Species #31'!G2246</f>
        <v>0</v>
      </c>
      <c r="O48" s="24" t="str">
        <f>'[2]ICTV 2016 Master Species #31'!H2246</f>
        <v>FJ439817</v>
      </c>
      <c r="P48" s="24" t="str">
        <f>'[2]ICTV 2016 Master Species #31'!I2246</f>
        <v>SCBV-Ba3</v>
      </c>
      <c r="Q48" s="24"/>
      <c r="R48" s="24"/>
      <c r="S48" s="18"/>
      <c r="T48" s="35" t="s">
        <v>58</v>
      </c>
    </row>
    <row r="49" spans="1:20" x14ac:dyDescent="0.25">
      <c r="A49" s="27" t="s">
        <v>18</v>
      </c>
      <c r="B49" s="19" t="str">
        <f>'[2]ICTV 2016 Master Species #31'!C2247</f>
        <v>Caulimoviridae</v>
      </c>
      <c r="C49" s="27" t="s">
        <v>18</v>
      </c>
      <c r="D49" s="19" t="str">
        <f>'[2]ICTV 2016 Master Species #31'!E2247</f>
        <v>Badnavirus</v>
      </c>
      <c r="E49" s="19" t="str">
        <f>'[2]ICTV 2016 Master Species #31'!F2247</f>
        <v>Sugarcane bacilliform IM virus</v>
      </c>
      <c r="F49" s="29">
        <f>'[2]ICTV 2016 Master Species #31'!G2247</f>
        <v>0</v>
      </c>
      <c r="G49" s="20" t="str">
        <f>'[2]ICTV 2016 Master Species #31'!H2247</f>
        <v>AJ277091</v>
      </c>
      <c r="H49" s="5"/>
      <c r="I49" s="22" t="s">
        <v>17</v>
      </c>
      <c r="J49" s="23" t="str">
        <f>'[2]ICTV 2016 Master Species #31'!C2247</f>
        <v>Caulimoviridae</v>
      </c>
      <c r="K49" s="34" t="s">
        <v>18</v>
      </c>
      <c r="L49" s="23" t="str">
        <f>'[2]ICTV 2016 Master Species #31'!E2247</f>
        <v>Badnavirus</v>
      </c>
      <c r="M49" s="23" t="str">
        <f>'[2]ICTV 2016 Master Species #31'!F2247</f>
        <v>Sugarcane bacilliform IM virus</v>
      </c>
      <c r="N49" s="21">
        <f>'[2]ICTV 2016 Master Species #31'!G2247</f>
        <v>0</v>
      </c>
      <c r="O49" s="24" t="str">
        <f>'[2]ICTV 2016 Master Species #31'!H2247</f>
        <v>AJ277091</v>
      </c>
      <c r="P49" s="24" t="str">
        <f>'[2]ICTV 2016 Master Species #31'!I2247</f>
        <v>Ireng Maleng</v>
      </c>
      <c r="Q49" s="24"/>
      <c r="R49" s="24"/>
      <c r="S49" s="18"/>
      <c r="T49" s="35" t="s">
        <v>58</v>
      </c>
    </row>
    <row r="50" spans="1:20" x14ac:dyDescent="0.25">
      <c r="A50" s="27" t="s">
        <v>18</v>
      </c>
      <c r="B50" s="19" t="str">
        <f>'[2]ICTV 2016 Master Species #31'!C2248</f>
        <v>Caulimoviridae</v>
      </c>
      <c r="C50" s="27" t="s">
        <v>18</v>
      </c>
      <c r="D50" s="19" t="str">
        <f>'[2]ICTV 2016 Master Species #31'!E2248</f>
        <v>Badnavirus</v>
      </c>
      <c r="E50" s="19" t="str">
        <f>'[2]ICTV 2016 Master Species #31'!F2248</f>
        <v>Sugarcane bacilliform MO virus</v>
      </c>
      <c r="F50" s="29">
        <f>'[2]ICTV 2016 Master Species #31'!G2248</f>
        <v>0</v>
      </c>
      <c r="G50" s="20" t="str">
        <f>'[2]ICTV 2016 Master Species #31'!H2248</f>
        <v>M89923</v>
      </c>
      <c r="H50" s="5"/>
      <c r="I50" s="22" t="s">
        <v>17</v>
      </c>
      <c r="J50" s="23" t="str">
        <f>'[2]ICTV 2016 Master Species #31'!C2248</f>
        <v>Caulimoviridae</v>
      </c>
      <c r="K50" s="34" t="s">
        <v>18</v>
      </c>
      <c r="L50" s="23" t="str">
        <f>'[2]ICTV 2016 Master Species #31'!E2248</f>
        <v>Badnavirus</v>
      </c>
      <c r="M50" s="23" t="str">
        <f>'[2]ICTV 2016 Master Species #31'!F2248</f>
        <v>Sugarcane bacilliform MO virus</v>
      </c>
      <c r="N50" s="21">
        <f>'[2]ICTV 2016 Master Species #31'!G2248</f>
        <v>0</v>
      </c>
      <c r="O50" s="24" t="str">
        <f>'[2]ICTV 2016 Master Species #31'!H2248</f>
        <v>M89923</v>
      </c>
      <c r="P50" s="24" t="str">
        <f>'[2]ICTV 2016 Master Species #31'!I2248</f>
        <v>Morocco</v>
      </c>
      <c r="Q50" s="24"/>
      <c r="R50" s="24"/>
      <c r="S50" s="18"/>
      <c r="T50" s="35" t="s">
        <v>58</v>
      </c>
    </row>
    <row r="51" spans="1:20" x14ac:dyDescent="0.25">
      <c r="A51" s="27" t="s">
        <v>18</v>
      </c>
      <c r="B51" s="19" t="str">
        <f>'[2]ICTV 2016 Master Species #31'!C2249</f>
        <v>Caulimoviridae</v>
      </c>
      <c r="C51" s="27" t="s">
        <v>18</v>
      </c>
      <c r="D51" s="19" t="str">
        <f>'[2]ICTV 2016 Master Species #31'!E2249</f>
        <v>Badnavirus</v>
      </c>
      <c r="E51" s="19" t="str">
        <f>'[2]ICTV 2016 Master Species #31'!F2249</f>
        <v>Sweet potato pakakuy virus</v>
      </c>
      <c r="F51" s="29">
        <f>'[2]ICTV 2016 Master Species #31'!G2249</f>
        <v>0</v>
      </c>
      <c r="G51" s="20" t="str">
        <f>'[2]ICTV 2016 Master Species #31'!H2249</f>
        <v>FJ560943</v>
      </c>
      <c r="H51" s="5"/>
      <c r="I51" s="22" t="s">
        <v>17</v>
      </c>
      <c r="J51" s="23" t="str">
        <f>'[2]ICTV 2016 Master Species #31'!C2249</f>
        <v>Caulimoviridae</v>
      </c>
      <c r="K51" s="34" t="s">
        <v>18</v>
      </c>
      <c r="L51" s="23" t="str">
        <f>'[2]ICTV 2016 Master Species #31'!E2249</f>
        <v>Badnavirus</v>
      </c>
      <c r="M51" s="23" t="str">
        <f>'[2]ICTV 2016 Master Species #31'!F2249</f>
        <v>Sweet potato pakakuy virus</v>
      </c>
      <c r="N51" s="21">
        <f>'[2]ICTV 2016 Master Species #31'!G2249</f>
        <v>0</v>
      </c>
      <c r="O51" s="24" t="str">
        <f>'[2]ICTV 2016 Master Species #31'!H2249</f>
        <v>FJ560943</v>
      </c>
      <c r="P51" s="24" t="str">
        <f>'[2]ICTV 2016 Master Species #31'!I2249</f>
        <v xml:space="preserve">Huachano1 </v>
      </c>
      <c r="Q51" s="24"/>
      <c r="R51" s="24"/>
      <c r="S51" s="18"/>
      <c r="T51" s="35" t="s">
        <v>58</v>
      </c>
    </row>
    <row r="52" spans="1:20" x14ac:dyDescent="0.25">
      <c r="A52" s="27" t="s">
        <v>18</v>
      </c>
      <c r="B52" s="19" t="str">
        <f>'[2]ICTV 2016 Master Species #31'!C2250</f>
        <v>Caulimoviridae</v>
      </c>
      <c r="C52" s="27" t="s">
        <v>18</v>
      </c>
      <c r="D52" s="33" t="str">
        <f>'[2]ICTV 2016 Master Species #31'!E2250</f>
        <v>Badnavirus</v>
      </c>
      <c r="E52" s="33" t="str">
        <f>'[2]ICTV 2016 Master Species #31'!F2250</f>
        <v>Taro bacilliform CH virus</v>
      </c>
      <c r="F52" s="27">
        <f>'[2]ICTV 2016 Master Species #31'!G2250</f>
        <v>0</v>
      </c>
      <c r="G52" s="27" t="str">
        <f>'[2]ICTV 2016 Master Species #31'!H2250</f>
        <v>KP710178</v>
      </c>
      <c r="I52" s="22" t="s">
        <v>17</v>
      </c>
      <c r="J52" s="26" t="str">
        <f>'[2]ICTV 2016 Master Species #31'!C2250</f>
        <v>Caulimoviridae</v>
      </c>
      <c r="K52" s="34" t="s">
        <v>18</v>
      </c>
      <c r="L52" s="26" t="str">
        <f>'[2]ICTV 2016 Master Species #31'!E2250</f>
        <v>Badnavirus</v>
      </c>
      <c r="M52" s="26" t="str">
        <f>'[2]ICTV 2016 Master Species #31'!F2250</f>
        <v>Taro bacilliform CH virus</v>
      </c>
      <c r="N52" s="18">
        <f>'[2]ICTV 2016 Master Species #31'!G2250</f>
        <v>0</v>
      </c>
      <c r="O52" s="18" t="str">
        <f>'[2]ICTV 2016 Master Species #31'!H2250</f>
        <v>KP710178</v>
      </c>
      <c r="P52" s="18" t="str">
        <f>'[2]ICTV 2016 Master Species #31'!I2250</f>
        <v>Taro bacilliform CH virus, isolate TaBCHV-1</v>
      </c>
      <c r="Q52" s="18"/>
      <c r="R52" s="18"/>
      <c r="S52" s="18"/>
      <c r="T52" s="35" t="s">
        <v>58</v>
      </c>
    </row>
    <row r="53" spans="1:20" x14ac:dyDescent="0.25">
      <c r="A53" s="27" t="s">
        <v>18</v>
      </c>
      <c r="B53" s="19" t="str">
        <f>'[2]ICTV 2016 Master Species #31'!C2251</f>
        <v>Caulimoviridae</v>
      </c>
      <c r="C53" s="27" t="s">
        <v>18</v>
      </c>
      <c r="D53" s="33" t="str">
        <f>'[2]ICTV 2016 Master Species #31'!E2251</f>
        <v>Badnavirus</v>
      </c>
      <c r="E53" s="33" t="str">
        <f>'[2]ICTV 2016 Master Species #31'!F2251</f>
        <v>Taro bacilliform virus</v>
      </c>
      <c r="F53" s="27">
        <f>'[2]ICTV 2016 Master Species #31'!G2251</f>
        <v>0</v>
      </c>
      <c r="G53" s="27" t="str">
        <f>'[2]ICTV 2016 Master Species #31'!H2251</f>
        <v>AF357836</v>
      </c>
      <c r="I53" s="22" t="s">
        <v>17</v>
      </c>
      <c r="J53" s="26" t="str">
        <f>'[2]ICTV 2016 Master Species #31'!C2251</f>
        <v>Caulimoviridae</v>
      </c>
      <c r="K53" s="34" t="s">
        <v>18</v>
      </c>
      <c r="L53" s="26" t="str">
        <f>'[2]ICTV 2016 Master Species #31'!E2251</f>
        <v>Badnavirus</v>
      </c>
      <c r="M53" s="26" t="str">
        <f>'[2]ICTV 2016 Master Species #31'!F2251</f>
        <v>Taro bacilliform virus</v>
      </c>
      <c r="N53" s="18">
        <f>'[2]ICTV 2016 Master Species #31'!G2251</f>
        <v>0</v>
      </c>
      <c r="O53" s="18" t="str">
        <f>'[2]ICTV 2016 Master Species #31'!H2251</f>
        <v>AF357836</v>
      </c>
      <c r="P53" s="18" t="str">
        <f>'[2]ICTV 2016 Master Species #31'!I2251</f>
        <v>Papua New Guinea</v>
      </c>
      <c r="Q53" s="18"/>
      <c r="R53" s="18"/>
      <c r="S53" s="18"/>
      <c r="T53" s="35" t="s">
        <v>58</v>
      </c>
    </row>
    <row r="54" spans="1:20" x14ac:dyDescent="0.25">
      <c r="A54" s="27" t="s">
        <v>18</v>
      </c>
      <c r="B54" s="19" t="str">
        <f>'[2]ICTV 2016 Master Species #31'!C2252</f>
        <v>Caulimoviridae</v>
      </c>
      <c r="C54" s="27" t="s">
        <v>18</v>
      </c>
      <c r="D54" s="33" t="str">
        <f>'[2]ICTV 2016 Master Species #31'!E2252</f>
        <v>Badnavirus</v>
      </c>
      <c r="E54" s="33" t="str">
        <f>'[2]ICTV 2016 Master Species #31'!F2252</f>
        <v>Yacon necrotic mottle virus</v>
      </c>
      <c r="F54" s="27">
        <f>'[2]ICTV 2016 Master Species #31'!G2252</f>
        <v>0</v>
      </c>
      <c r="G54" s="27" t="str">
        <f>'[2]ICTV 2016 Master Species #31'!H2252</f>
        <v>KM229702</v>
      </c>
      <c r="I54" s="22" t="s">
        <v>17</v>
      </c>
      <c r="J54" s="26" t="str">
        <f>'[2]ICTV 2016 Master Species #31'!C2252</f>
        <v>Caulimoviridae</v>
      </c>
      <c r="K54" s="34" t="s">
        <v>18</v>
      </c>
      <c r="L54" s="26" t="str">
        <f>'[2]ICTV 2016 Master Species #31'!E2252</f>
        <v>Badnavirus</v>
      </c>
      <c r="M54" s="26" t="str">
        <f>'[2]ICTV 2016 Master Species #31'!F2252</f>
        <v>Yacon necrotic mottle virus</v>
      </c>
      <c r="N54" s="18">
        <f>'[2]ICTV 2016 Master Species #31'!G2252</f>
        <v>0</v>
      </c>
      <c r="O54" s="18" t="str">
        <f>'[2]ICTV 2016 Master Species #31'!H2252</f>
        <v>KM229702</v>
      </c>
      <c r="P54" s="18" t="str">
        <f>'[2]ICTV 2016 Master Species #31'!I2252</f>
        <v>Yacon necrotic mottle virus, isolate YV1</v>
      </c>
      <c r="Q54" s="18"/>
      <c r="R54" s="18"/>
      <c r="S54" s="18"/>
      <c r="T54" s="35" t="s">
        <v>58</v>
      </c>
    </row>
    <row r="55" spans="1:20" x14ac:dyDescent="0.25">
      <c r="A55" s="27" t="s">
        <v>18</v>
      </c>
      <c r="B55" s="19" t="str">
        <f>'[2]ICTV 2016 Master Species #31'!C2253</f>
        <v>Caulimoviridae</v>
      </c>
      <c r="C55" s="27" t="s">
        <v>18</v>
      </c>
      <c r="D55" s="33" t="str">
        <f>'[2]ICTV 2016 Master Species #31'!E2253</f>
        <v>Caulimovirus</v>
      </c>
      <c r="E55" s="33" t="str">
        <f>'[2]ICTV 2016 Master Species #31'!F2253</f>
        <v>Atractylodes mild mottle virus</v>
      </c>
      <c r="F55" s="27">
        <f>'[2]ICTV 2016 Master Species #31'!G2253</f>
        <v>0</v>
      </c>
      <c r="G55" s="27" t="str">
        <f>'[2]ICTV 2016 Master Species #31'!H2253</f>
        <v>KR080327</v>
      </c>
      <c r="I55" s="22" t="s">
        <v>17</v>
      </c>
      <c r="J55" s="26" t="str">
        <f>'[2]ICTV 2016 Master Species #31'!C2253</f>
        <v>Caulimoviridae</v>
      </c>
      <c r="K55" s="34" t="s">
        <v>18</v>
      </c>
      <c r="L55" s="26" t="str">
        <f>'[2]ICTV 2016 Master Species #31'!E2253</f>
        <v>Caulimovirus</v>
      </c>
      <c r="M55" s="26" t="str">
        <f>'[2]ICTV 2016 Master Species #31'!F2253</f>
        <v>Atractylodes mild mottle virus</v>
      </c>
      <c r="N55" s="18">
        <f>'[2]ICTV 2016 Master Species #31'!G2253</f>
        <v>0</v>
      </c>
      <c r="O55" s="18" t="str">
        <f>'[2]ICTV 2016 Master Species #31'!H2253</f>
        <v>KR080327</v>
      </c>
      <c r="P55" s="18" t="str">
        <f>'[2]ICTV 2016 Master Species #31'!I2253</f>
        <v>AMMV-ES</v>
      </c>
      <c r="Q55" s="18"/>
      <c r="R55" s="18"/>
      <c r="S55" s="18"/>
      <c r="T55" s="35" t="s">
        <v>58</v>
      </c>
    </row>
    <row r="56" spans="1:20" x14ac:dyDescent="0.25">
      <c r="A56" s="27" t="s">
        <v>18</v>
      </c>
      <c r="B56" s="19" t="str">
        <f>'[2]ICTV 2016 Master Species #31'!C2254</f>
        <v>Caulimoviridae</v>
      </c>
      <c r="C56" s="27" t="s">
        <v>18</v>
      </c>
      <c r="D56" s="33" t="str">
        <f>'[2]ICTV 2016 Master Species #31'!E2254</f>
        <v>Caulimovirus</v>
      </c>
      <c r="E56" s="33" t="str">
        <f>'[2]ICTV 2016 Master Species #31'!F2254</f>
        <v>Carnation etched ring virus</v>
      </c>
      <c r="F56" s="27">
        <f>'[2]ICTV 2016 Master Species #31'!G2254</f>
        <v>0</v>
      </c>
      <c r="G56" s="27" t="str">
        <f>'[2]ICTV 2016 Master Species #31'!H2254</f>
        <v>X04658</v>
      </c>
      <c r="I56" s="22" t="s">
        <v>17</v>
      </c>
      <c r="J56" s="26" t="str">
        <f>'[2]ICTV 2016 Master Species #31'!C2254</f>
        <v>Caulimoviridae</v>
      </c>
      <c r="K56" s="34" t="s">
        <v>18</v>
      </c>
      <c r="L56" s="26" t="str">
        <f>'[2]ICTV 2016 Master Species #31'!E2254</f>
        <v>Caulimovirus</v>
      </c>
      <c r="M56" s="26" t="str">
        <f>'[2]ICTV 2016 Master Species #31'!F2254</f>
        <v>Carnation etched ring virus</v>
      </c>
      <c r="N56" s="18">
        <f>'[2]ICTV 2016 Master Species #31'!G2254</f>
        <v>0</v>
      </c>
      <c r="O56" s="18" t="str">
        <f>'[2]ICTV 2016 Master Species #31'!H2254</f>
        <v>X04658</v>
      </c>
      <c r="P56" s="18" t="str">
        <f>'[2]ICTV 2016 Master Species #31'!I2254</f>
        <v>Hull</v>
      </c>
      <c r="Q56" s="18"/>
      <c r="R56" s="18"/>
      <c r="S56" s="18"/>
      <c r="T56" s="35" t="s">
        <v>58</v>
      </c>
    </row>
    <row r="57" spans="1:20" x14ac:dyDescent="0.25">
      <c r="A57" s="27" t="s">
        <v>18</v>
      </c>
      <c r="B57" s="19" t="str">
        <f>'[2]ICTV 2016 Master Species #31'!C2255</f>
        <v>Caulimoviridae</v>
      </c>
      <c r="C57" s="27" t="s">
        <v>18</v>
      </c>
      <c r="D57" s="33" t="str">
        <f>'[2]ICTV 2016 Master Species #31'!E2255</f>
        <v>Caulimovirus</v>
      </c>
      <c r="E57" s="33" t="str">
        <f>'[2]ICTV 2016 Master Species #31'!F2255</f>
        <v>Cauliflower mosaic virus</v>
      </c>
      <c r="F57" s="27">
        <f>'[2]ICTV 2016 Master Species #31'!G2255</f>
        <v>1</v>
      </c>
      <c r="G57" s="27" t="str">
        <f>'[2]ICTV 2016 Master Species #31'!H2255</f>
        <v>V00141</v>
      </c>
      <c r="I57" s="22" t="s">
        <v>17</v>
      </c>
      <c r="J57" s="26" t="str">
        <f>'[2]ICTV 2016 Master Species #31'!C2255</f>
        <v>Caulimoviridae</v>
      </c>
      <c r="K57" s="34" t="s">
        <v>18</v>
      </c>
      <c r="L57" s="26" t="str">
        <f>'[2]ICTV 2016 Master Species #31'!E2255</f>
        <v>Caulimovirus</v>
      </c>
      <c r="M57" s="26" t="str">
        <f>'[2]ICTV 2016 Master Species #31'!F2255</f>
        <v>Cauliflower mosaic virus</v>
      </c>
      <c r="N57" s="18">
        <f>'[2]ICTV 2016 Master Species #31'!G2255</f>
        <v>1</v>
      </c>
      <c r="O57" s="18" t="str">
        <f>'[2]ICTV 2016 Master Species #31'!H2255</f>
        <v>V00141</v>
      </c>
      <c r="P57" s="18" t="str">
        <f>'[2]ICTV 2016 Master Species #31'!I2255</f>
        <v>Franck</v>
      </c>
      <c r="Q57" s="18"/>
      <c r="R57" s="18"/>
      <c r="S57" s="18"/>
      <c r="T57" s="35" t="s">
        <v>58</v>
      </c>
    </row>
    <row r="58" spans="1:20" x14ac:dyDescent="0.25">
      <c r="A58" s="27" t="s">
        <v>18</v>
      </c>
      <c r="B58" s="19" t="str">
        <f>'[2]ICTV 2016 Master Species #31'!C2256</f>
        <v>Caulimoviridae</v>
      </c>
      <c r="C58" s="27" t="s">
        <v>18</v>
      </c>
      <c r="D58" s="33" t="str">
        <f>'[2]ICTV 2016 Master Species #31'!E2256</f>
        <v>Caulimovirus</v>
      </c>
      <c r="E58" s="33" t="str">
        <f>'[2]ICTV 2016 Master Species #31'!F2256</f>
        <v>Dahlia mosaic virus</v>
      </c>
      <c r="F58" s="27">
        <f>'[2]ICTV 2016 Master Species #31'!G2256</f>
        <v>0</v>
      </c>
      <c r="G58" s="27" t="str">
        <f>'[2]ICTV 2016 Master Species #31'!H2256</f>
        <v>JX272320</v>
      </c>
      <c r="I58" s="22" t="s">
        <v>17</v>
      </c>
      <c r="J58" s="26" t="str">
        <f>'[2]ICTV 2016 Master Species #31'!C2256</f>
        <v>Caulimoviridae</v>
      </c>
      <c r="K58" s="34" t="s">
        <v>18</v>
      </c>
      <c r="L58" s="26" t="str">
        <f>'[2]ICTV 2016 Master Species #31'!E2256</f>
        <v>Caulimovirus</v>
      </c>
      <c r="M58" s="26" t="str">
        <f>'[2]ICTV 2016 Master Species #31'!F2256</f>
        <v>Dahlia mosaic virus</v>
      </c>
      <c r="N58" s="18">
        <f>'[2]ICTV 2016 Master Species #31'!G2256</f>
        <v>0</v>
      </c>
      <c r="O58" s="18" t="str">
        <f>'[2]ICTV 2016 Master Species #31'!H2256</f>
        <v>JX272320</v>
      </c>
      <c r="P58" s="18" t="str">
        <f>'[2]ICTV 2016 Master Species #31'!I2256</f>
        <v>Portland</v>
      </c>
      <c r="Q58" s="18"/>
      <c r="R58" s="18"/>
      <c r="S58" s="18"/>
      <c r="T58" s="35" t="s">
        <v>58</v>
      </c>
    </row>
    <row r="59" spans="1:20" x14ac:dyDescent="0.25">
      <c r="A59" s="27" t="s">
        <v>18</v>
      </c>
      <c r="B59" s="19" t="str">
        <f>'[2]ICTV 2016 Master Species #31'!C2257</f>
        <v>Caulimoviridae</v>
      </c>
      <c r="C59" s="27" t="s">
        <v>18</v>
      </c>
      <c r="D59" s="33" t="str">
        <f>'[2]ICTV 2016 Master Species #31'!E2257</f>
        <v>Caulimovirus</v>
      </c>
      <c r="E59" s="33" t="str">
        <f>'[2]ICTV 2016 Master Species #31'!F2257</f>
        <v>Figwort mosaic virus</v>
      </c>
      <c r="F59" s="27">
        <f>'[2]ICTV 2016 Master Species #31'!G2257</f>
        <v>0</v>
      </c>
      <c r="G59" s="27" t="str">
        <f>'[2]ICTV 2016 Master Species #31'!H2257</f>
        <v>X06166</v>
      </c>
      <c r="I59" s="22" t="s">
        <v>17</v>
      </c>
      <c r="J59" s="26" t="str">
        <f>'[2]ICTV 2016 Master Species #31'!C2257</f>
        <v>Caulimoviridae</v>
      </c>
      <c r="K59" s="34" t="s">
        <v>18</v>
      </c>
      <c r="L59" s="26" t="str">
        <f>'[2]ICTV 2016 Master Species #31'!E2257</f>
        <v>Caulimovirus</v>
      </c>
      <c r="M59" s="26" t="str">
        <f>'[2]ICTV 2016 Master Species #31'!F2257</f>
        <v>Figwort mosaic virus</v>
      </c>
      <c r="N59" s="18">
        <f>'[2]ICTV 2016 Master Species #31'!G2257</f>
        <v>0</v>
      </c>
      <c r="O59" s="18" t="str">
        <f>'[2]ICTV 2016 Master Species #31'!H2257</f>
        <v>X06166</v>
      </c>
      <c r="P59" s="18" t="str">
        <f>'[2]ICTV 2016 Master Species #31'!I2257</f>
        <v>clone pFMV Sc3</v>
      </c>
      <c r="Q59" s="18"/>
      <c r="R59" s="18"/>
      <c r="S59" s="18"/>
      <c r="T59" s="35" t="s">
        <v>58</v>
      </c>
    </row>
    <row r="60" spans="1:20" x14ac:dyDescent="0.25">
      <c r="A60" s="27" t="s">
        <v>18</v>
      </c>
      <c r="B60" s="19" t="str">
        <f>'[2]ICTV 2016 Master Species #31'!C2258</f>
        <v>Caulimoviridae</v>
      </c>
      <c r="C60" s="27" t="s">
        <v>18</v>
      </c>
      <c r="D60" s="33" t="str">
        <f>'[2]ICTV 2016 Master Species #31'!E2258</f>
        <v>Caulimovirus</v>
      </c>
      <c r="E60" s="33" t="str">
        <f>'[2]ICTV 2016 Master Species #31'!F2258</f>
        <v>Horseradish latent virus</v>
      </c>
      <c r="F60" s="27">
        <f>'[2]ICTV 2016 Master Species #31'!G2258</f>
        <v>0</v>
      </c>
      <c r="G60" s="27" t="str">
        <f>'[2]ICTV 2016 Master Species #31'!H2258</f>
        <v>JX429923</v>
      </c>
      <c r="I60" s="22" t="s">
        <v>17</v>
      </c>
      <c r="J60" s="26" t="str">
        <f>'[2]ICTV 2016 Master Species #31'!C2258</f>
        <v>Caulimoviridae</v>
      </c>
      <c r="K60" s="34" t="s">
        <v>18</v>
      </c>
      <c r="L60" s="26" t="str">
        <f>'[2]ICTV 2016 Master Species #31'!E2258</f>
        <v>Caulimovirus</v>
      </c>
      <c r="M60" s="26" t="str">
        <f>'[2]ICTV 2016 Master Species #31'!F2258</f>
        <v>Horseradish latent virus</v>
      </c>
      <c r="N60" s="18">
        <f>'[2]ICTV 2016 Master Species #31'!G2258</f>
        <v>0</v>
      </c>
      <c r="O60" s="18" t="str">
        <f>'[2]ICTV 2016 Master Species #31'!H2258</f>
        <v>JX429923</v>
      </c>
      <c r="P60" s="18" t="str">
        <f>'[2]ICTV 2016 Master Species #31'!I2258</f>
        <v xml:space="preserve">ID1 </v>
      </c>
      <c r="Q60" s="18"/>
      <c r="R60" s="18"/>
      <c r="S60" s="18"/>
      <c r="T60" s="35" t="s">
        <v>58</v>
      </c>
    </row>
    <row r="61" spans="1:20" x14ac:dyDescent="0.25">
      <c r="A61" s="27" t="s">
        <v>18</v>
      </c>
      <c r="B61" s="19" t="str">
        <f>'[2]ICTV 2016 Master Species #31'!C2259</f>
        <v>Caulimoviridae</v>
      </c>
      <c r="C61" s="27" t="s">
        <v>18</v>
      </c>
      <c r="D61" s="33" t="str">
        <f>'[2]ICTV 2016 Master Species #31'!E2259</f>
        <v>Caulimovirus</v>
      </c>
      <c r="E61" s="33" t="str">
        <f>'[2]ICTV 2016 Master Species #31'!F2259</f>
        <v>Lamium leaf distortion virus</v>
      </c>
      <c r="F61" s="27">
        <f>'[2]ICTV 2016 Master Species #31'!G2259</f>
        <v>0</v>
      </c>
      <c r="G61" s="27" t="str">
        <f>'[2]ICTV 2016 Master Species #31'!H2259</f>
        <v>EU554423</v>
      </c>
      <c r="I61" s="22" t="s">
        <v>17</v>
      </c>
      <c r="J61" s="26" t="str">
        <f>'[2]ICTV 2016 Master Species #31'!C2259</f>
        <v>Caulimoviridae</v>
      </c>
      <c r="K61" s="34" t="s">
        <v>18</v>
      </c>
      <c r="L61" s="26" t="str">
        <f>'[2]ICTV 2016 Master Species #31'!E2259</f>
        <v>Caulimovirus</v>
      </c>
      <c r="M61" s="26" t="str">
        <f>'[2]ICTV 2016 Master Species #31'!F2259</f>
        <v>Lamium leaf distortion virus</v>
      </c>
      <c r="N61" s="18">
        <f>'[2]ICTV 2016 Master Species #31'!G2259</f>
        <v>0</v>
      </c>
      <c r="O61" s="18" t="str">
        <f>'[2]ICTV 2016 Master Species #31'!H2259</f>
        <v>EU554423</v>
      </c>
      <c r="P61" s="18" t="str">
        <f>'[2]ICTV 2016 Master Species #31'!I2259</f>
        <v>USA</v>
      </c>
      <c r="Q61" s="18"/>
      <c r="R61" s="18"/>
      <c r="S61" s="18"/>
      <c r="T61" s="35" t="s">
        <v>58</v>
      </c>
    </row>
    <row r="62" spans="1:20" x14ac:dyDescent="0.25">
      <c r="A62" s="27" t="s">
        <v>18</v>
      </c>
      <c r="B62" s="19" t="str">
        <f>'[2]ICTV 2016 Master Species #31'!C2260</f>
        <v>Caulimoviridae</v>
      </c>
      <c r="C62" s="27" t="s">
        <v>18</v>
      </c>
      <c r="D62" s="33" t="str">
        <f>'[2]ICTV 2016 Master Species #31'!E2260</f>
        <v>Caulimovirus</v>
      </c>
      <c r="E62" s="33" t="str">
        <f>'[2]ICTV 2016 Master Species #31'!F2260</f>
        <v>Mirabilis mosaic virus</v>
      </c>
      <c r="F62" s="27">
        <f>'[2]ICTV 2016 Master Species #31'!G2260</f>
        <v>0</v>
      </c>
      <c r="G62" s="27" t="str">
        <f>'[2]ICTV 2016 Master Species #31'!H2260</f>
        <v>AF454635</v>
      </c>
      <c r="I62" s="22" t="s">
        <v>17</v>
      </c>
      <c r="J62" s="26" t="str">
        <f>'[2]ICTV 2016 Master Species #31'!C2260</f>
        <v>Caulimoviridae</v>
      </c>
      <c r="K62" s="34" t="s">
        <v>18</v>
      </c>
      <c r="L62" s="26" t="str">
        <f>'[2]ICTV 2016 Master Species #31'!E2260</f>
        <v>Caulimovirus</v>
      </c>
      <c r="M62" s="26" t="str">
        <f>'[2]ICTV 2016 Master Species #31'!F2260</f>
        <v>Mirabilis mosaic virus</v>
      </c>
      <c r="N62" s="18">
        <f>'[2]ICTV 2016 Master Species #31'!G2260</f>
        <v>0</v>
      </c>
      <c r="O62" s="18" t="str">
        <f>'[2]ICTV 2016 Master Species #31'!H2260</f>
        <v>AF454635</v>
      </c>
      <c r="P62" s="18" t="str">
        <f>'[2]ICTV 2016 Master Species #31'!I2260</f>
        <v>Dey</v>
      </c>
      <c r="Q62" s="18"/>
      <c r="R62" s="18"/>
      <c r="S62" s="18"/>
      <c r="T62" s="35" t="s">
        <v>58</v>
      </c>
    </row>
    <row r="63" spans="1:20" x14ac:dyDescent="0.25">
      <c r="A63" s="27" t="s">
        <v>18</v>
      </c>
      <c r="B63" s="19" t="str">
        <f>'[2]ICTV 2016 Master Species #31'!C2261</f>
        <v>Caulimoviridae</v>
      </c>
      <c r="C63" s="27" t="s">
        <v>18</v>
      </c>
      <c r="D63" s="33" t="str">
        <f>'[2]ICTV 2016 Master Species #31'!E2261</f>
        <v>Caulimovirus</v>
      </c>
      <c r="E63" s="33" t="str">
        <f>'[2]ICTV 2016 Master Species #31'!F2261</f>
        <v>Soybean Putnam virus</v>
      </c>
      <c r="F63" s="27">
        <f>'[2]ICTV 2016 Master Species #31'!G2261</f>
        <v>0</v>
      </c>
      <c r="G63" s="27" t="str">
        <f>'[2]ICTV 2016 Master Species #31'!H2261</f>
        <v>JQ926983</v>
      </c>
      <c r="I63" s="22" t="s">
        <v>17</v>
      </c>
      <c r="J63" s="26" t="str">
        <f>'[2]ICTV 2016 Master Species #31'!C2261</f>
        <v>Caulimoviridae</v>
      </c>
      <c r="K63" s="34" t="s">
        <v>18</v>
      </c>
      <c r="L63" s="26" t="str">
        <f>'[2]ICTV 2016 Master Species #31'!E2261</f>
        <v>Caulimovirus</v>
      </c>
      <c r="M63" s="26" t="str">
        <f>'[2]ICTV 2016 Master Species #31'!F2261</f>
        <v>Soybean Putnam virus</v>
      </c>
      <c r="N63" s="18">
        <f>'[2]ICTV 2016 Master Species #31'!G2261</f>
        <v>0</v>
      </c>
      <c r="O63" s="18" t="str">
        <f>'[2]ICTV 2016 Master Species #31'!H2261</f>
        <v>JQ926983</v>
      </c>
      <c r="P63" s="18" t="str">
        <f>'[2]ICTV 2016 Master Species #31'!I2261</f>
        <v>USA</v>
      </c>
      <c r="Q63" s="18"/>
      <c r="R63" s="18"/>
      <c r="S63" s="18"/>
      <c r="T63" s="35" t="s">
        <v>58</v>
      </c>
    </row>
    <row r="64" spans="1:20" x14ac:dyDescent="0.25">
      <c r="A64" s="27" t="s">
        <v>18</v>
      </c>
      <c r="B64" s="19" t="str">
        <f>'[2]ICTV 2016 Master Species #31'!C2262</f>
        <v>Caulimoviridae</v>
      </c>
      <c r="C64" s="27" t="s">
        <v>18</v>
      </c>
      <c r="D64" s="33" t="str">
        <f>'[2]ICTV 2016 Master Species #31'!E2262</f>
        <v>Caulimovirus</v>
      </c>
      <c r="E64" s="33" t="str">
        <f>'[2]ICTV 2016 Master Species #31'!F2262</f>
        <v>Strawberry vein banding virus</v>
      </c>
      <c r="F64" s="27">
        <f>'[2]ICTV 2016 Master Species #31'!G2262</f>
        <v>0</v>
      </c>
      <c r="G64" s="27" t="str">
        <f>'[2]ICTV 2016 Master Species #31'!H2262</f>
        <v>X97304</v>
      </c>
      <c r="I64" s="22" t="s">
        <v>17</v>
      </c>
      <c r="J64" s="26" t="str">
        <f>'[2]ICTV 2016 Master Species #31'!C2262</f>
        <v>Caulimoviridae</v>
      </c>
      <c r="K64" s="34" t="s">
        <v>18</v>
      </c>
      <c r="L64" s="26" t="str">
        <f>'[2]ICTV 2016 Master Species #31'!E2262</f>
        <v>Caulimovirus</v>
      </c>
      <c r="M64" s="26" t="str">
        <f>'[2]ICTV 2016 Master Species #31'!F2262</f>
        <v>Strawberry vein banding virus</v>
      </c>
      <c r="N64" s="18">
        <f>'[2]ICTV 2016 Master Species #31'!G2262</f>
        <v>0</v>
      </c>
      <c r="O64" s="18" t="str">
        <f>'[2]ICTV 2016 Master Species #31'!H2262</f>
        <v>X97304</v>
      </c>
      <c r="P64" s="18" t="str">
        <f>'[2]ICTV 2016 Master Species #31'!I2262</f>
        <v>clone pSVBV-E3</v>
      </c>
      <c r="Q64" s="18"/>
      <c r="R64" s="18"/>
      <c r="S64" s="18"/>
      <c r="T64" s="35" t="s">
        <v>58</v>
      </c>
    </row>
    <row r="65" spans="1:20" x14ac:dyDescent="0.25">
      <c r="A65" s="27" t="s">
        <v>18</v>
      </c>
      <c r="B65" s="19" t="str">
        <f>'[2]ICTV 2016 Master Species #31'!C2263</f>
        <v>Caulimoviridae</v>
      </c>
      <c r="C65" s="27" t="s">
        <v>18</v>
      </c>
      <c r="D65" s="33" t="str">
        <f>'[2]ICTV 2016 Master Species #31'!E2263</f>
        <v>Caulimovirus</v>
      </c>
      <c r="E65" s="33" t="str">
        <f>'[2]ICTV 2016 Master Species #31'!F2263</f>
        <v>Thistle mottle virus</v>
      </c>
      <c r="F65" s="27">
        <f>'[2]ICTV 2016 Master Species #31'!G2263</f>
        <v>0</v>
      </c>
      <c r="G65" s="27">
        <f>'[2]ICTV 2016 Master Species #31'!H2263</f>
        <v>0</v>
      </c>
      <c r="I65" s="22" t="s">
        <v>17</v>
      </c>
      <c r="J65" s="26" t="str">
        <f>'[2]ICTV 2016 Master Species #31'!C2263</f>
        <v>Caulimoviridae</v>
      </c>
      <c r="K65" s="34" t="s">
        <v>18</v>
      </c>
      <c r="L65" s="26" t="str">
        <f>'[2]ICTV 2016 Master Species #31'!E2263</f>
        <v>Caulimovirus</v>
      </c>
      <c r="M65" s="26" t="str">
        <f>'[2]ICTV 2016 Master Species #31'!F2263</f>
        <v>Thistle mottle virus</v>
      </c>
      <c r="N65" s="18">
        <f>'[2]ICTV 2016 Master Species #31'!G2263</f>
        <v>0</v>
      </c>
      <c r="O65" s="18">
        <f>'[2]ICTV 2016 Master Species #31'!H2263</f>
        <v>0</v>
      </c>
      <c r="P65" s="18">
        <f>'[2]ICTV 2016 Master Species #31'!I2263</f>
        <v>0</v>
      </c>
      <c r="Q65" s="18"/>
      <c r="R65" s="18"/>
      <c r="S65" s="18"/>
      <c r="T65" s="35" t="s">
        <v>58</v>
      </c>
    </row>
    <row r="66" spans="1:20" x14ac:dyDescent="0.25">
      <c r="A66" s="27" t="s">
        <v>18</v>
      </c>
      <c r="B66" s="19" t="str">
        <f>'[2]ICTV 2016 Master Species #31'!C2264</f>
        <v>Caulimoviridae</v>
      </c>
      <c r="C66" s="27" t="s">
        <v>18</v>
      </c>
      <c r="D66" s="33" t="str">
        <f>'[2]ICTV 2016 Master Species #31'!E2264</f>
        <v>Cavemovirus</v>
      </c>
      <c r="E66" s="33" t="str">
        <f>'[2]ICTV 2016 Master Species #31'!F2264</f>
        <v>Cassava vein mosaic virus</v>
      </c>
      <c r="F66" s="27">
        <f>'[2]ICTV 2016 Master Species #31'!G2264</f>
        <v>1</v>
      </c>
      <c r="G66" s="27" t="str">
        <f>'[2]ICTV 2016 Master Species #31'!H2264</f>
        <v>U59751</v>
      </c>
      <c r="I66" s="22" t="s">
        <v>17</v>
      </c>
      <c r="J66" s="26" t="str">
        <f>'[2]ICTV 2016 Master Species #31'!C2264</f>
        <v>Caulimoviridae</v>
      </c>
      <c r="K66" s="34" t="s">
        <v>18</v>
      </c>
      <c r="L66" s="26" t="str">
        <f>'[2]ICTV 2016 Master Species #31'!E2264</f>
        <v>Cavemovirus</v>
      </c>
      <c r="M66" s="26" t="str">
        <f>'[2]ICTV 2016 Master Species #31'!F2264</f>
        <v>Cassava vein mosaic virus</v>
      </c>
      <c r="N66" s="18">
        <f>'[2]ICTV 2016 Master Species #31'!G2264</f>
        <v>1</v>
      </c>
      <c r="O66" s="18" t="str">
        <f>'[2]ICTV 2016 Master Species #31'!H2264</f>
        <v>U59751</v>
      </c>
      <c r="P66" s="18" t="str">
        <f>'[2]ICTV 2016 Master Species #31'!I2264</f>
        <v>de Kochko</v>
      </c>
      <c r="Q66" s="18"/>
      <c r="R66" s="18"/>
      <c r="S66" s="18"/>
      <c r="T66" s="35" t="s">
        <v>58</v>
      </c>
    </row>
    <row r="67" spans="1:20" x14ac:dyDescent="0.25">
      <c r="A67" s="27" t="s">
        <v>18</v>
      </c>
      <c r="B67" s="19" t="str">
        <f>'[2]ICTV 2016 Master Species #31'!C2265</f>
        <v>Caulimoviridae</v>
      </c>
      <c r="C67" s="27" t="s">
        <v>18</v>
      </c>
      <c r="D67" s="33" t="str">
        <f>'[2]ICTV 2016 Master Species #31'!E2265</f>
        <v>Cavemovirus</v>
      </c>
      <c r="E67" s="33" t="str">
        <f>'[2]ICTV 2016 Master Species #31'!F2265</f>
        <v>Sweet potato collusive virus</v>
      </c>
      <c r="F67" s="27">
        <f>'[2]ICTV 2016 Master Species #31'!G2265</f>
        <v>0</v>
      </c>
      <c r="G67" s="27" t="str">
        <f>'[2]ICTV 2016 Master Species #31'!H2265</f>
        <v>HQ694978</v>
      </c>
      <c r="I67" s="22" t="s">
        <v>17</v>
      </c>
      <c r="J67" s="26" t="str">
        <f>'[2]ICTV 2016 Master Species #31'!C2265</f>
        <v>Caulimoviridae</v>
      </c>
      <c r="K67" s="34" t="s">
        <v>18</v>
      </c>
      <c r="L67" s="26" t="str">
        <f>'[2]ICTV 2016 Master Species #31'!E2265</f>
        <v>Cavemovirus</v>
      </c>
      <c r="M67" s="26" t="str">
        <f>'[2]ICTV 2016 Master Species #31'!F2265</f>
        <v>Sweet potato collusive virus</v>
      </c>
      <c r="N67" s="18">
        <f>'[2]ICTV 2016 Master Species #31'!G2265</f>
        <v>0</v>
      </c>
      <c r="O67" s="18" t="str">
        <f>'[2]ICTV 2016 Master Species #31'!H2265</f>
        <v>HQ694978</v>
      </c>
      <c r="P67" s="18" t="str">
        <f>'[2]ICTV 2016 Master Species #31'!I2265</f>
        <v xml:space="preserve">Mad1 </v>
      </c>
      <c r="Q67" s="18"/>
      <c r="R67" s="18"/>
      <c r="S67" s="18"/>
      <c r="T67" s="35" t="s">
        <v>58</v>
      </c>
    </row>
    <row r="68" spans="1:20" x14ac:dyDescent="0.25">
      <c r="A68" s="27" t="s">
        <v>18</v>
      </c>
      <c r="B68" s="19" t="str">
        <f>'[2]ICTV 2016 Master Species #31'!C2266</f>
        <v>Caulimoviridae</v>
      </c>
      <c r="C68" s="27" t="s">
        <v>18</v>
      </c>
      <c r="D68" s="33" t="str">
        <f>'[2]ICTV 2016 Master Species #31'!E2266</f>
        <v>Petuvirus</v>
      </c>
      <c r="E68" s="33" t="str">
        <f>'[2]ICTV 2016 Master Species #31'!F2266</f>
        <v>Petunia vein clearing virus</v>
      </c>
      <c r="F68" s="27">
        <f>'[2]ICTV 2016 Master Species #31'!G2266</f>
        <v>1</v>
      </c>
      <c r="G68" s="27" t="str">
        <f>'[2]ICTV 2016 Master Species #31'!H2266</f>
        <v>U95208</v>
      </c>
      <c r="I68" s="22" t="s">
        <v>17</v>
      </c>
      <c r="J68" s="26" t="str">
        <f>'[2]ICTV 2016 Master Species #31'!C2266</f>
        <v>Caulimoviridae</v>
      </c>
      <c r="K68" s="34" t="s">
        <v>18</v>
      </c>
      <c r="L68" s="26" t="str">
        <f>'[2]ICTV 2016 Master Species #31'!E2266</f>
        <v>Petuvirus</v>
      </c>
      <c r="M68" s="26" t="str">
        <f>'[2]ICTV 2016 Master Species #31'!F2266</f>
        <v>Petunia vein clearing virus</v>
      </c>
      <c r="N68" s="18">
        <f>'[2]ICTV 2016 Master Species #31'!G2266</f>
        <v>1</v>
      </c>
      <c r="O68" s="18" t="str">
        <f>'[2]ICTV 2016 Master Species #31'!H2266</f>
        <v>U95208</v>
      </c>
      <c r="P68" s="18" t="str">
        <f>'[2]ICTV 2016 Master Species #31'!I2266</f>
        <v>Richert-Poggeler</v>
      </c>
      <c r="Q68" s="18"/>
      <c r="R68" s="18"/>
      <c r="S68" s="18"/>
      <c r="T68" s="35" t="s">
        <v>58</v>
      </c>
    </row>
    <row r="69" spans="1:20" x14ac:dyDescent="0.25">
      <c r="A69" s="27" t="s">
        <v>18</v>
      </c>
      <c r="B69" s="19" t="str">
        <f>'[2]ICTV 2016 Master Species #31'!C2267</f>
        <v>Caulimoviridae</v>
      </c>
      <c r="C69" s="27" t="s">
        <v>18</v>
      </c>
      <c r="D69" s="33" t="str">
        <f>'[2]ICTV 2016 Master Species #31'!E2267</f>
        <v>Rosadnavirus</v>
      </c>
      <c r="E69" s="33" t="str">
        <f>'[2]ICTV 2016 Master Species #31'!F2267</f>
        <v>Rose yellow vein virus</v>
      </c>
      <c r="F69" s="27">
        <f>'[2]ICTV 2016 Master Species #31'!G2267</f>
        <v>1</v>
      </c>
      <c r="G69" s="27" t="str">
        <f>'[2]ICTV 2016 Master Species #31'!H2267</f>
        <v>JX028536</v>
      </c>
      <c r="I69" s="22" t="s">
        <v>17</v>
      </c>
      <c r="J69" s="26" t="str">
        <f>'[2]ICTV 2016 Master Species #31'!C2267</f>
        <v>Caulimoviridae</v>
      </c>
      <c r="K69" s="34" t="s">
        <v>18</v>
      </c>
      <c r="L69" s="26" t="str">
        <f>'[2]ICTV 2016 Master Species #31'!E2267</f>
        <v>Rosadnavirus</v>
      </c>
      <c r="M69" s="26" t="str">
        <f>'[2]ICTV 2016 Master Species #31'!F2267</f>
        <v>Rose yellow vein virus</v>
      </c>
      <c r="N69" s="18">
        <f>'[2]ICTV 2016 Master Species #31'!G2267</f>
        <v>1</v>
      </c>
      <c r="O69" s="18" t="str">
        <f>'[2]ICTV 2016 Master Species #31'!H2267</f>
        <v>JX028536</v>
      </c>
      <c r="P69" s="18" t="str">
        <f>'[2]ICTV 2016 Master Species #31'!I2267</f>
        <v xml:space="preserve">RYVV-MN1 </v>
      </c>
      <c r="Q69" s="18"/>
      <c r="R69" s="18"/>
      <c r="S69" s="18"/>
      <c r="T69" s="35" t="s">
        <v>58</v>
      </c>
    </row>
    <row r="70" spans="1:20" x14ac:dyDescent="0.25">
      <c r="A70" s="27" t="s">
        <v>18</v>
      </c>
      <c r="B70" s="19" t="str">
        <f>'[2]ICTV 2016 Master Species #31'!C2268</f>
        <v>Caulimoviridae</v>
      </c>
      <c r="C70" s="27" t="s">
        <v>18</v>
      </c>
      <c r="D70" s="33" t="str">
        <f>'[2]ICTV 2016 Master Species #31'!E2268</f>
        <v>Solendovirus</v>
      </c>
      <c r="E70" s="33" t="str">
        <f>'[2]ICTV 2016 Master Species #31'!F2268</f>
        <v>Sweet potato vein clearing virus</v>
      </c>
      <c r="F70" s="27">
        <f>'[2]ICTV 2016 Master Species #31'!G2268</f>
        <v>0</v>
      </c>
      <c r="G70" s="27" t="str">
        <f>'[2]ICTV 2016 Master Species #31'!H2268</f>
        <v>HQ694979</v>
      </c>
      <c r="I70" s="22" t="s">
        <v>17</v>
      </c>
      <c r="J70" s="26" t="str">
        <f>'[2]ICTV 2016 Master Species #31'!C2268</f>
        <v>Caulimoviridae</v>
      </c>
      <c r="K70" s="34" t="s">
        <v>18</v>
      </c>
      <c r="L70" s="26" t="str">
        <f>'[2]ICTV 2016 Master Species #31'!E2268</f>
        <v>Solendovirus</v>
      </c>
      <c r="M70" s="26" t="str">
        <f>'[2]ICTV 2016 Master Species #31'!F2268</f>
        <v>Sweet potato vein clearing virus</v>
      </c>
      <c r="N70" s="18">
        <f>'[2]ICTV 2016 Master Species #31'!G2268</f>
        <v>0</v>
      </c>
      <c r="O70" s="18" t="str">
        <f>'[2]ICTV 2016 Master Species #31'!H2268</f>
        <v>HQ694979</v>
      </c>
      <c r="P70" s="18" t="str">
        <f>'[2]ICTV 2016 Master Species #31'!I2268</f>
        <v xml:space="preserve">Dom1 </v>
      </c>
      <c r="Q70" s="18"/>
      <c r="R70" s="18"/>
      <c r="S70" s="18"/>
      <c r="T70" s="35" t="s">
        <v>58</v>
      </c>
    </row>
    <row r="71" spans="1:20" x14ac:dyDescent="0.25">
      <c r="A71" s="27" t="s">
        <v>18</v>
      </c>
      <c r="B71" s="19" t="str">
        <f>'[2]ICTV 2016 Master Species #31'!C2269</f>
        <v>Caulimoviridae</v>
      </c>
      <c r="C71" s="27" t="s">
        <v>18</v>
      </c>
      <c r="D71" s="33" t="str">
        <f>'[2]ICTV 2016 Master Species #31'!E2269</f>
        <v>Solendovirus</v>
      </c>
      <c r="E71" s="33" t="str">
        <f>'[2]ICTV 2016 Master Species #31'!F2269</f>
        <v>Tobacco vein clearing virus</v>
      </c>
      <c r="F71" s="27">
        <f>'[2]ICTV 2016 Master Species #31'!G2269</f>
        <v>1</v>
      </c>
      <c r="G71" s="27" t="str">
        <f>'[2]ICTV 2016 Master Species #31'!H2269</f>
        <v>AF190123</v>
      </c>
      <c r="I71" s="22" t="s">
        <v>17</v>
      </c>
      <c r="J71" s="26" t="str">
        <f>'[2]ICTV 2016 Master Species #31'!C2269</f>
        <v>Caulimoviridae</v>
      </c>
      <c r="K71" s="34" t="s">
        <v>18</v>
      </c>
      <c r="L71" s="26" t="str">
        <f>'[2]ICTV 2016 Master Species #31'!E2269</f>
        <v>Solendovirus</v>
      </c>
      <c r="M71" s="26" t="str">
        <f>'[2]ICTV 2016 Master Species #31'!F2269</f>
        <v>Tobacco vein clearing virus</v>
      </c>
      <c r="N71" s="18">
        <f>'[2]ICTV 2016 Master Species #31'!G2269</f>
        <v>1</v>
      </c>
      <c r="O71" s="18" t="str">
        <f>'[2]ICTV 2016 Master Species #31'!H2269</f>
        <v>AF190123</v>
      </c>
      <c r="P71" s="18" t="str">
        <f>'[2]ICTV 2016 Master Species #31'!I2269</f>
        <v>Lockhart</v>
      </c>
      <c r="Q71" s="18"/>
      <c r="R71" s="18"/>
      <c r="S71" s="18"/>
      <c r="T71" s="35" t="s">
        <v>58</v>
      </c>
    </row>
    <row r="72" spans="1:20" x14ac:dyDescent="0.25">
      <c r="A72" s="27" t="s">
        <v>18</v>
      </c>
      <c r="B72" s="19" t="str">
        <f>'[2]ICTV 2016 Master Species #31'!C2270</f>
        <v>Caulimoviridae</v>
      </c>
      <c r="C72" s="27" t="s">
        <v>18</v>
      </c>
      <c r="D72" s="33" t="str">
        <f>'[2]ICTV 2016 Master Species #31'!E2270</f>
        <v>Soymovirus</v>
      </c>
      <c r="E72" s="33" t="str">
        <f>'[2]ICTV 2016 Master Species #31'!F2270</f>
        <v>Blueberry red ringspot virus</v>
      </c>
      <c r="F72" s="27">
        <f>'[2]ICTV 2016 Master Species #31'!G2270</f>
        <v>0</v>
      </c>
      <c r="G72" s="27" t="str">
        <f>'[2]ICTV 2016 Master Species #31'!H2270</f>
        <v>AF404509</v>
      </c>
      <c r="I72" s="22" t="s">
        <v>17</v>
      </c>
      <c r="J72" s="26" t="str">
        <f>'[2]ICTV 2016 Master Species #31'!C2270</f>
        <v>Caulimoviridae</v>
      </c>
      <c r="K72" s="34" t="s">
        <v>18</v>
      </c>
      <c r="L72" s="26" t="str">
        <f>'[2]ICTV 2016 Master Species #31'!E2270</f>
        <v>Soymovirus</v>
      </c>
      <c r="M72" s="26" t="str">
        <f>'[2]ICTV 2016 Master Species #31'!F2270</f>
        <v>Blueberry red ringspot virus</v>
      </c>
      <c r="N72" s="18">
        <f>'[2]ICTV 2016 Master Species #31'!G2270</f>
        <v>0</v>
      </c>
      <c r="O72" s="18" t="str">
        <f>'[2]ICTV 2016 Master Species #31'!H2270</f>
        <v>AF404509</v>
      </c>
      <c r="P72" s="18" t="str">
        <f>'[2]ICTV 2016 Master Species #31'!I2270</f>
        <v>Glasheen</v>
      </c>
      <c r="Q72" s="18"/>
      <c r="R72" s="18"/>
      <c r="S72" s="18"/>
      <c r="T72" s="35" t="s">
        <v>58</v>
      </c>
    </row>
    <row r="73" spans="1:20" x14ac:dyDescent="0.25">
      <c r="A73" s="27" t="s">
        <v>18</v>
      </c>
      <c r="B73" s="19" t="str">
        <f>'[2]ICTV 2016 Master Species #31'!C2271</f>
        <v>Caulimoviridae</v>
      </c>
      <c r="C73" s="27" t="s">
        <v>18</v>
      </c>
      <c r="D73" s="33" t="str">
        <f>'[2]ICTV 2016 Master Species #31'!E2271</f>
        <v>Soymovirus</v>
      </c>
      <c r="E73" s="33" t="str">
        <f>'[2]ICTV 2016 Master Species #31'!F2271</f>
        <v>Cestrum yellow leaf curling virus</v>
      </c>
      <c r="F73" s="27">
        <f>'[2]ICTV 2016 Master Species #31'!G2271</f>
        <v>0</v>
      </c>
      <c r="G73" s="27" t="str">
        <f>'[2]ICTV 2016 Master Species #31'!H2271</f>
        <v>AF364175</v>
      </c>
      <c r="I73" s="22" t="s">
        <v>17</v>
      </c>
      <c r="J73" s="26" t="str">
        <f>'[2]ICTV 2016 Master Species #31'!C2271</f>
        <v>Caulimoviridae</v>
      </c>
      <c r="K73" s="34" t="s">
        <v>18</v>
      </c>
      <c r="L73" s="26" t="str">
        <f>'[2]ICTV 2016 Master Species #31'!E2271</f>
        <v>Soymovirus</v>
      </c>
      <c r="M73" s="26" t="str">
        <f>'[2]ICTV 2016 Master Species #31'!F2271</f>
        <v>Cestrum yellow leaf curling virus</v>
      </c>
      <c r="N73" s="18">
        <f>'[2]ICTV 2016 Master Species #31'!G2271</f>
        <v>0</v>
      </c>
      <c r="O73" s="18" t="str">
        <f>'[2]ICTV 2016 Master Species #31'!H2271</f>
        <v>AF364175</v>
      </c>
      <c r="P73" s="18" t="str">
        <f>'[2]ICTV 2016 Master Species #31'!I2271</f>
        <v>Stavolone</v>
      </c>
      <c r="Q73" s="18"/>
      <c r="R73" s="18"/>
      <c r="S73" s="18"/>
      <c r="T73" s="35" t="s">
        <v>58</v>
      </c>
    </row>
    <row r="74" spans="1:20" x14ac:dyDescent="0.25">
      <c r="A74" s="27" t="s">
        <v>18</v>
      </c>
      <c r="B74" s="19" t="str">
        <f>'[2]ICTV 2016 Master Species #31'!C2272</f>
        <v>Caulimoviridae</v>
      </c>
      <c r="C74" s="27" t="s">
        <v>18</v>
      </c>
      <c r="D74" s="33" t="str">
        <f>'[2]ICTV 2016 Master Species #31'!E2272</f>
        <v>Soymovirus</v>
      </c>
      <c r="E74" s="33" t="str">
        <f>'[2]ICTV 2016 Master Species #31'!F2272</f>
        <v>Peanut chlorotic streak virus</v>
      </c>
      <c r="F74" s="27">
        <f>'[2]ICTV 2016 Master Species #31'!G2272</f>
        <v>0</v>
      </c>
      <c r="G74" s="27" t="str">
        <f>'[2]ICTV 2016 Master Species #31'!H2272</f>
        <v>U13988</v>
      </c>
      <c r="I74" s="22" t="s">
        <v>17</v>
      </c>
      <c r="J74" s="26" t="str">
        <f>'[2]ICTV 2016 Master Species #31'!C2272</f>
        <v>Caulimoviridae</v>
      </c>
      <c r="K74" s="34" t="s">
        <v>18</v>
      </c>
      <c r="L74" s="26" t="str">
        <f>'[2]ICTV 2016 Master Species #31'!E2272</f>
        <v>Soymovirus</v>
      </c>
      <c r="M74" s="26" t="str">
        <f>'[2]ICTV 2016 Master Species #31'!F2272</f>
        <v>Peanut chlorotic streak virus</v>
      </c>
      <c r="N74" s="18">
        <f>'[2]ICTV 2016 Master Species #31'!G2272</f>
        <v>0</v>
      </c>
      <c r="O74" s="18" t="str">
        <f>'[2]ICTV 2016 Master Species #31'!H2272</f>
        <v>U13988</v>
      </c>
      <c r="P74" s="18" t="str">
        <f>'[2]ICTV 2016 Master Species #31'!I2272</f>
        <v>K1</v>
      </c>
      <c r="Q74" s="18"/>
      <c r="R74" s="18"/>
      <c r="S74" s="18"/>
      <c r="T74" s="35" t="s">
        <v>58</v>
      </c>
    </row>
    <row r="75" spans="1:20" x14ac:dyDescent="0.25">
      <c r="A75" s="27" t="s">
        <v>18</v>
      </c>
      <c r="B75" s="19" t="str">
        <f>'[2]ICTV 2016 Master Species #31'!C2273</f>
        <v>Caulimoviridae</v>
      </c>
      <c r="C75" s="27" t="s">
        <v>18</v>
      </c>
      <c r="D75" s="33" t="str">
        <f>'[2]ICTV 2016 Master Species #31'!E2273</f>
        <v>Soymovirus</v>
      </c>
      <c r="E75" s="33" t="str">
        <f>'[2]ICTV 2016 Master Species #31'!F2273</f>
        <v>Soybean chlorotic mottle virus</v>
      </c>
      <c r="F75" s="27">
        <f>'[2]ICTV 2016 Master Species #31'!G2273</f>
        <v>1</v>
      </c>
      <c r="G75" s="27" t="str">
        <f>'[2]ICTV 2016 Master Species #31'!H2273</f>
        <v>X15828</v>
      </c>
      <c r="I75" s="22" t="s">
        <v>17</v>
      </c>
      <c r="J75" s="26" t="str">
        <f>'[2]ICTV 2016 Master Species #31'!C2273</f>
        <v>Caulimoviridae</v>
      </c>
      <c r="K75" s="34" t="s">
        <v>18</v>
      </c>
      <c r="L75" s="26" t="str">
        <f>'[2]ICTV 2016 Master Species #31'!E2273</f>
        <v>Soymovirus</v>
      </c>
      <c r="M75" s="26" t="str">
        <f>'[2]ICTV 2016 Master Species #31'!F2273</f>
        <v>Soybean chlorotic mottle virus</v>
      </c>
      <c r="N75" s="18">
        <f>'[2]ICTV 2016 Master Species #31'!G2273</f>
        <v>1</v>
      </c>
      <c r="O75" s="18" t="str">
        <f>'[2]ICTV 2016 Master Species #31'!H2273</f>
        <v>X15828</v>
      </c>
      <c r="P75" s="18" t="str">
        <f>'[2]ICTV 2016 Master Species #31'!I2273</f>
        <v>Hibi</v>
      </c>
      <c r="Q75" s="18"/>
      <c r="R75" s="18"/>
      <c r="S75" s="18"/>
      <c r="T75" s="35" t="s">
        <v>58</v>
      </c>
    </row>
    <row r="76" spans="1:20" x14ac:dyDescent="0.25">
      <c r="A76" s="27" t="s">
        <v>18</v>
      </c>
      <c r="B76" s="19" t="str">
        <f>'[2]ICTV 2016 Master Species #31'!C2274</f>
        <v>Caulimoviridae</v>
      </c>
      <c r="C76" s="27" t="s">
        <v>18</v>
      </c>
      <c r="D76" s="33" t="str">
        <f>'[2]ICTV 2016 Master Species #31'!E2274</f>
        <v>Tungrovirus</v>
      </c>
      <c r="E76" s="33" t="str">
        <f>'[2]ICTV 2016 Master Species #31'!F2274</f>
        <v>Rice tungro bacilliform virus</v>
      </c>
      <c r="F76" s="27">
        <f>'[2]ICTV 2016 Master Species #31'!G2274</f>
        <v>1</v>
      </c>
      <c r="G76" s="27" t="str">
        <f>'[2]ICTV 2016 Master Species #31'!H2274</f>
        <v>X57924</v>
      </c>
      <c r="I76" s="22" t="s">
        <v>17</v>
      </c>
      <c r="J76" s="26" t="str">
        <f>'[2]ICTV 2016 Master Species #31'!C2274</f>
        <v>Caulimoviridae</v>
      </c>
      <c r="K76" s="34" t="s">
        <v>18</v>
      </c>
      <c r="L76" s="26" t="str">
        <f>'[2]ICTV 2016 Master Species #31'!E2274</f>
        <v>Tungrovirus</v>
      </c>
      <c r="M76" s="26" t="str">
        <f>'[2]ICTV 2016 Master Species #31'!F2274</f>
        <v>Rice tungro bacilliform virus</v>
      </c>
      <c r="N76" s="18">
        <f>'[2]ICTV 2016 Master Species #31'!G2274</f>
        <v>1</v>
      </c>
      <c r="O76" s="18" t="str">
        <f>'[2]ICTV 2016 Master Species #31'!H2274</f>
        <v>X57924</v>
      </c>
      <c r="P76" s="18" t="str">
        <f>'[2]ICTV 2016 Master Species #31'!I2274</f>
        <v>Philippines</v>
      </c>
      <c r="Q76" s="18"/>
      <c r="R76" s="18"/>
      <c r="S76" s="18"/>
      <c r="T76" s="35" t="s">
        <v>58</v>
      </c>
    </row>
    <row r="77" spans="1:20" x14ac:dyDescent="0.25">
      <c r="A77" s="27" t="s">
        <v>18</v>
      </c>
      <c r="B77" s="33" t="str">
        <f>'[2]ICTV 2016 Master Species #31'!C3077</f>
        <v>Metaviridae</v>
      </c>
      <c r="C77" s="27" t="s">
        <v>18</v>
      </c>
      <c r="D77" s="33" t="str">
        <f>'[2]ICTV 2016 Master Species #31'!E3077</f>
        <v>Errantivirus</v>
      </c>
      <c r="E77" s="33" t="str">
        <f>'[2]ICTV 2016 Master Species #31'!F3077</f>
        <v>Ceratitis capitata Yoyo virus</v>
      </c>
      <c r="F77" s="27">
        <f>'[2]ICTV 2016 Master Species #31'!G3077</f>
        <v>0</v>
      </c>
      <c r="G77" s="27">
        <f>'[2]ICTV 2016 Master Species #31'!H3077</f>
        <v>0</v>
      </c>
      <c r="I77" s="22" t="s">
        <v>17</v>
      </c>
      <c r="J77" s="26" t="str">
        <f>'[2]ICTV 2016 Master Species #31'!C3077</f>
        <v>Metaviridae</v>
      </c>
      <c r="K77" s="34" t="s">
        <v>18</v>
      </c>
      <c r="L77" s="26" t="str">
        <f>'[2]ICTV 2016 Master Species #31'!E3077</f>
        <v>Errantivirus</v>
      </c>
      <c r="M77" s="26" t="str">
        <f>'[2]ICTV 2016 Master Species #31'!F3077</f>
        <v>Ceratitis capitata Yoyo virus</v>
      </c>
      <c r="N77" s="18">
        <f>'[2]ICTV 2016 Master Species #31'!G3077</f>
        <v>0</v>
      </c>
      <c r="O77" s="18">
        <f>'[2]ICTV 2016 Master Species #31'!H3077</f>
        <v>0</v>
      </c>
      <c r="P77" s="18">
        <f>'[2]ICTV 2016 Master Species #31'!I3077</f>
        <v>0</v>
      </c>
      <c r="Q77" s="18"/>
      <c r="R77" s="18"/>
      <c r="S77" s="18"/>
      <c r="T77" s="35" t="s">
        <v>58</v>
      </c>
    </row>
    <row r="78" spans="1:20" x14ac:dyDescent="0.25">
      <c r="A78" s="27" t="s">
        <v>18</v>
      </c>
      <c r="B78" s="33" t="str">
        <f>'[2]ICTV 2016 Master Species #31'!C3078</f>
        <v>Metaviridae</v>
      </c>
      <c r="C78" s="27" t="s">
        <v>18</v>
      </c>
      <c r="D78" s="33" t="str">
        <f>'[2]ICTV 2016 Master Species #31'!E3078</f>
        <v>Errantivirus</v>
      </c>
      <c r="E78" s="33" t="str">
        <f>'[2]ICTV 2016 Master Species #31'!F3078</f>
        <v>Drosophila ananassae Tom virus</v>
      </c>
      <c r="F78" s="27">
        <f>'[2]ICTV 2016 Master Species #31'!G3078</f>
        <v>0</v>
      </c>
      <c r="G78" s="27">
        <f>'[2]ICTV 2016 Master Species #31'!H3078</f>
        <v>0</v>
      </c>
      <c r="I78" s="22" t="s">
        <v>17</v>
      </c>
      <c r="J78" s="26" t="str">
        <f>'[2]ICTV 2016 Master Species #31'!C3078</f>
        <v>Metaviridae</v>
      </c>
      <c r="K78" s="34" t="s">
        <v>18</v>
      </c>
      <c r="L78" s="26" t="str">
        <f>'[2]ICTV 2016 Master Species #31'!E3078</f>
        <v>Errantivirus</v>
      </c>
      <c r="M78" s="26" t="str">
        <f>'[2]ICTV 2016 Master Species #31'!F3078</f>
        <v>Drosophila ananassae Tom virus</v>
      </c>
      <c r="N78" s="18">
        <f>'[2]ICTV 2016 Master Species #31'!G3078</f>
        <v>0</v>
      </c>
      <c r="O78" s="18">
        <f>'[2]ICTV 2016 Master Species #31'!H3078</f>
        <v>0</v>
      </c>
      <c r="P78" s="18">
        <f>'[2]ICTV 2016 Master Species #31'!I3078</f>
        <v>0</v>
      </c>
      <c r="Q78" s="18"/>
      <c r="R78" s="18"/>
      <c r="S78" s="18"/>
      <c r="T78" s="35" t="s">
        <v>58</v>
      </c>
    </row>
    <row r="79" spans="1:20" x14ac:dyDescent="0.25">
      <c r="A79" s="27" t="s">
        <v>18</v>
      </c>
      <c r="B79" s="33" t="str">
        <f>'[2]ICTV 2016 Master Species #31'!C3079</f>
        <v>Metaviridae</v>
      </c>
      <c r="C79" s="27" t="s">
        <v>18</v>
      </c>
      <c r="D79" s="33" t="str">
        <f>'[2]ICTV 2016 Master Species #31'!E3079</f>
        <v>Errantivirus</v>
      </c>
      <c r="E79" s="33" t="str">
        <f>'[2]ICTV 2016 Master Species #31'!F3079</f>
        <v>Drosophila melanogaster 17.6 virus</v>
      </c>
      <c r="F79" s="27">
        <f>'[2]ICTV 2016 Master Species #31'!G3079</f>
        <v>0</v>
      </c>
      <c r="G79" s="27">
        <f>'[2]ICTV 2016 Master Species #31'!H3079</f>
        <v>0</v>
      </c>
      <c r="I79" s="22" t="s">
        <v>17</v>
      </c>
      <c r="J79" s="26" t="str">
        <f>'[2]ICTV 2016 Master Species #31'!C3079</f>
        <v>Metaviridae</v>
      </c>
      <c r="K79" s="34" t="s">
        <v>18</v>
      </c>
      <c r="L79" s="26" t="str">
        <f>'[2]ICTV 2016 Master Species #31'!E3079</f>
        <v>Errantivirus</v>
      </c>
      <c r="M79" s="26" t="str">
        <f>'[2]ICTV 2016 Master Species #31'!F3079</f>
        <v>Drosophila melanogaster 17.6 virus</v>
      </c>
      <c r="N79" s="18">
        <f>'[2]ICTV 2016 Master Species #31'!G3079</f>
        <v>0</v>
      </c>
      <c r="O79" s="18">
        <f>'[2]ICTV 2016 Master Species #31'!H3079</f>
        <v>0</v>
      </c>
      <c r="P79" s="18">
        <f>'[2]ICTV 2016 Master Species #31'!I3079</f>
        <v>0</v>
      </c>
      <c r="Q79" s="18"/>
      <c r="R79" s="18"/>
      <c r="S79" s="18"/>
      <c r="T79" s="35" t="s">
        <v>58</v>
      </c>
    </row>
    <row r="80" spans="1:20" x14ac:dyDescent="0.25">
      <c r="A80" s="27" t="s">
        <v>18</v>
      </c>
      <c r="B80" s="33" t="str">
        <f>'[2]ICTV 2016 Master Species #31'!C3080</f>
        <v>Metaviridae</v>
      </c>
      <c r="C80" s="27" t="s">
        <v>18</v>
      </c>
      <c r="D80" s="33" t="str">
        <f>'[2]ICTV 2016 Master Species #31'!E3080</f>
        <v>Errantivirus</v>
      </c>
      <c r="E80" s="33" t="str">
        <f>'[2]ICTV 2016 Master Species #31'!F3080</f>
        <v>Drosophila melanogaster 297 virus</v>
      </c>
      <c r="F80" s="27">
        <f>'[2]ICTV 2016 Master Species #31'!G3080</f>
        <v>0</v>
      </c>
      <c r="G80" s="27">
        <f>'[2]ICTV 2016 Master Species #31'!H3080</f>
        <v>0</v>
      </c>
      <c r="I80" s="22" t="s">
        <v>17</v>
      </c>
      <c r="J80" s="26" t="str">
        <f>'[2]ICTV 2016 Master Species #31'!C3080</f>
        <v>Metaviridae</v>
      </c>
      <c r="K80" s="34" t="s">
        <v>18</v>
      </c>
      <c r="L80" s="26" t="str">
        <f>'[2]ICTV 2016 Master Species #31'!E3080</f>
        <v>Errantivirus</v>
      </c>
      <c r="M80" s="26" t="str">
        <f>'[2]ICTV 2016 Master Species #31'!F3080</f>
        <v>Drosophila melanogaster 297 virus</v>
      </c>
      <c r="N80" s="18">
        <f>'[2]ICTV 2016 Master Species #31'!G3080</f>
        <v>0</v>
      </c>
      <c r="O80" s="18">
        <f>'[2]ICTV 2016 Master Species #31'!H3080</f>
        <v>0</v>
      </c>
      <c r="P80" s="18">
        <f>'[2]ICTV 2016 Master Species #31'!I3080</f>
        <v>0</v>
      </c>
      <c r="Q80" s="18"/>
      <c r="R80" s="18"/>
      <c r="S80" s="18"/>
      <c r="T80" s="35" t="s">
        <v>58</v>
      </c>
    </row>
    <row r="81" spans="1:20" x14ac:dyDescent="0.25">
      <c r="A81" s="27" t="s">
        <v>18</v>
      </c>
      <c r="B81" s="33" t="str">
        <f>'[2]ICTV 2016 Master Species #31'!C3081</f>
        <v>Metaviridae</v>
      </c>
      <c r="C81" s="27" t="s">
        <v>18</v>
      </c>
      <c r="D81" s="33" t="str">
        <f>'[2]ICTV 2016 Master Species #31'!E3081</f>
        <v>Errantivirus</v>
      </c>
      <c r="E81" s="33" t="str">
        <f>'[2]ICTV 2016 Master Species #31'!F3081</f>
        <v>Drosophila melanogaster Gypsy virus</v>
      </c>
      <c r="F81" s="27">
        <f>'[2]ICTV 2016 Master Species #31'!G3081</f>
        <v>1</v>
      </c>
      <c r="G81" s="27">
        <f>'[2]ICTV 2016 Master Species #31'!H3081</f>
        <v>0</v>
      </c>
      <c r="I81" s="22" t="s">
        <v>17</v>
      </c>
      <c r="J81" s="26" t="str">
        <f>'[2]ICTV 2016 Master Species #31'!C3081</f>
        <v>Metaviridae</v>
      </c>
      <c r="K81" s="34" t="s">
        <v>18</v>
      </c>
      <c r="L81" s="26" t="str">
        <f>'[2]ICTV 2016 Master Species #31'!E3081</f>
        <v>Errantivirus</v>
      </c>
      <c r="M81" s="26" t="str">
        <f>'[2]ICTV 2016 Master Species #31'!F3081</f>
        <v>Drosophila melanogaster Gypsy virus</v>
      </c>
      <c r="N81" s="18">
        <f>'[2]ICTV 2016 Master Species #31'!G3081</f>
        <v>1</v>
      </c>
      <c r="O81" s="18">
        <f>'[2]ICTV 2016 Master Species #31'!H3081</f>
        <v>0</v>
      </c>
      <c r="P81" s="18">
        <f>'[2]ICTV 2016 Master Species #31'!I3081</f>
        <v>0</v>
      </c>
      <c r="Q81" s="18"/>
      <c r="R81" s="18"/>
      <c r="S81" s="18"/>
      <c r="T81" s="35" t="s">
        <v>58</v>
      </c>
    </row>
    <row r="82" spans="1:20" x14ac:dyDescent="0.25">
      <c r="A82" s="27" t="s">
        <v>18</v>
      </c>
      <c r="B82" s="33" t="str">
        <f>'[2]ICTV 2016 Master Species #31'!C3082</f>
        <v>Metaviridae</v>
      </c>
      <c r="C82" s="27" t="s">
        <v>18</v>
      </c>
      <c r="D82" s="33" t="str">
        <f>'[2]ICTV 2016 Master Species #31'!E3082</f>
        <v>Errantivirus</v>
      </c>
      <c r="E82" s="33" t="str">
        <f>'[2]ICTV 2016 Master Species #31'!F3082</f>
        <v>Drosophila melanogaster Idefix virus</v>
      </c>
      <c r="F82" s="27">
        <f>'[2]ICTV 2016 Master Species #31'!G3082</f>
        <v>0</v>
      </c>
      <c r="G82" s="27">
        <f>'[2]ICTV 2016 Master Species #31'!H3082</f>
        <v>0</v>
      </c>
      <c r="I82" s="22" t="s">
        <v>17</v>
      </c>
      <c r="J82" s="26" t="str">
        <f>'[2]ICTV 2016 Master Species #31'!C3082</f>
        <v>Metaviridae</v>
      </c>
      <c r="K82" s="34" t="s">
        <v>18</v>
      </c>
      <c r="L82" s="26" t="str">
        <f>'[2]ICTV 2016 Master Species #31'!E3082</f>
        <v>Errantivirus</v>
      </c>
      <c r="M82" s="26" t="str">
        <f>'[2]ICTV 2016 Master Species #31'!F3082</f>
        <v>Drosophila melanogaster Idefix virus</v>
      </c>
      <c r="N82" s="18">
        <f>'[2]ICTV 2016 Master Species #31'!G3082</f>
        <v>0</v>
      </c>
      <c r="O82" s="18">
        <f>'[2]ICTV 2016 Master Species #31'!H3082</f>
        <v>0</v>
      </c>
      <c r="P82" s="18">
        <f>'[2]ICTV 2016 Master Species #31'!I3082</f>
        <v>0</v>
      </c>
      <c r="Q82" s="18"/>
      <c r="R82" s="18"/>
      <c r="S82" s="18"/>
      <c r="T82" s="35" t="s">
        <v>58</v>
      </c>
    </row>
    <row r="83" spans="1:20" x14ac:dyDescent="0.25">
      <c r="A83" s="27" t="s">
        <v>18</v>
      </c>
      <c r="B83" s="33" t="str">
        <f>'[2]ICTV 2016 Master Species #31'!C3083</f>
        <v>Metaviridae</v>
      </c>
      <c r="C83" s="27" t="s">
        <v>18</v>
      </c>
      <c r="D83" s="33" t="str">
        <f>'[2]ICTV 2016 Master Species #31'!E3083</f>
        <v>Errantivirus</v>
      </c>
      <c r="E83" s="33" t="str">
        <f>'[2]ICTV 2016 Master Species #31'!F3083</f>
        <v>Drosophila melanogaster Tirant virus</v>
      </c>
      <c r="F83" s="27">
        <f>'[2]ICTV 2016 Master Species #31'!G3083</f>
        <v>0</v>
      </c>
      <c r="G83" s="27">
        <f>'[2]ICTV 2016 Master Species #31'!H3083</f>
        <v>0</v>
      </c>
      <c r="I83" s="22" t="s">
        <v>17</v>
      </c>
      <c r="J83" s="26" t="str">
        <f>'[2]ICTV 2016 Master Species #31'!C3083</f>
        <v>Metaviridae</v>
      </c>
      <c r="K83" s="34" t="s">
        <v>18</v>
      </c>
      <c r="L83" s="26" t="str">
        <f>'[2]ICTV 2016 Master Species #31'!E3083</f>
        <v>Errantivirus</v>
      </c>
      <c r="M83" s="26" t="str">
        <f>'[2]ICTV 2016 Master Species #31'!F3083</f>
        <v>Drosophila melanogaster Tirant virus</v>
      </c>
      <c r="N83" s="18">
        <f>'[2]ICTV 2016 Master Species #31'!G3083</f>
        <v>0</v>
      </c>
      <c r="O83" s="18">
        <f>'[2]ICTV 2016 Master Species #31'!H3083</f>
        <v>0</v>
      </c>
      <c r="P83" s="18">
        <f>'[2]ICTV 2016 Master Species #31'!I3083</f>
        <v>0</v>
      </c>
      <c r="Q83" s="18"/>
      <c r="R83" s="18"/>
      <c r="S83" s="18"/>
      <c r="T83" s="35" t="s">
        <v>58</v>
      </c>
    </row>
    <row r="84" spans="1:20" x14ac:dyDescent="0.25">
      <c r="A84" s="27" t="s">
        <v>18</v>
      </c>
      <c r="B84" s="33" t="str">
        <f>'[2]ICTV 2016 Master Species #31'!C3084</f>
        <v>Metaviridae</v>
      </c>
      <c r="C84" s="27" t="s">
        <v>18</v>
      </c>
      <c r="D84" s="33" t="str">
        <f>'[2]ICTV 2016 Master Species #31'!E3084</f>
        <v>Errantivirus</v>
      </c>
      <c r="E84" s="33" t="str">
        <f>'[2]ICTV 2016 Master Species #31'!F3084</f>
        <v>Drosophila melanogaster Zam virus</v>
      </c>
      <c r="F84" s="27">
        <f>'[2]ICTV 2016 Master Species #31'!G3084</f>
        <v>0</v>
      </c>
      <c r="G84" s="27">
        <f>'[2]ICTV 2016 Master Species #31'!H3084</f>
        <v>0</v>
      </c>
      <c r="I84" s="22" t="s">
        <v>17</v>
      </c>
      <c r="J84" s="26" t="str">
        <f>'[2]ICTV 2016 Master Species #31'!C3084</f>
        <v>Metaviridae</v>
      </c>
      <c r="K84" s="34" t="s">
        <v>18</v>
      </c>
      <c r="L84" s="26" t="str">
        <f>'[2]ICTV 2016 Master Species #31'!E3084</f>
        <v>Errantivirus</v>
      </c>
      <c r="M84" s="26" t="str">
        <f>'[2]ICTV 2016 Master Species #31'!F3084</f>
        <v>Drosophila melanogaster Zam virus</v>
      </c>
      <c r="N84" s="18">
        <f>'[2]ICTV 2016 Master Species #31'!G3084</f>
        <v>0</v>
      </c>
      <c r="O84" s="18">
        <f>'[2]ICTV 2016 Master Species #31'!H3084</f>
        <v>0</v>
      </c>
      <c r="P84" s="18">
        <f>'[2]ICTV 2016 Master Species #31'!I3084</f>
        <v>0</v>
      </c>
      <c r="Q84" s="18"/>
      <c r="R84" s="18"/>
      <c r="S84" s="18"/>
      <c r="T84" s="35" t="s">
        <v>58</v>
      </c>
    </row>
    <row r="85" spans="1:20" x14ac:dyDescent="0.25">
      <c r="A85" s="27" t="s">
        <v>18</v>
      </c>
      <c r="B85" s="33" t="str">
        <f>'[2]ICTV 2016 Master Species #31'!C3085</f>
        <v>Metaviridae</v>
      </c>
      <c r="C85" s="27" t="s">
        <v>18</v>
      </c>
      <c r="D85" s="33" t="str">
        <f>'[2]ICTV 2016 Master Species #31'!E3085</f>
        <v>Errantivirus</v>
      </c>
      <c r="E85" s="33" t="str">
        <f>'[2]ICTV 2016 Master Species #31'!F3085</f>
        <v>Drosophila virilis Tv1 virus</v>
      </c>
      <c r="F85" s="27">
        <f>'[2]ICTV 2016 Master Species #31'!G3085</f>
        <v>0</v>
      </c>
      <c r="G85" s="27">
        <f>'[2]ICTV 2016 Master Species #31'!H3085</f>
        <v>0</v>
      </c>
      <c r="I85" s="22" t="s">
        <v>17</v>
      </c>
      <c r="J85" s="26" t="str">
        <f>'[2]ICTV 2016 Master Species #31'!C3085</f>
        <v>Metaviridae</v>
      </c>
      <c r="K85" s="34" t="s">
        <v>18</v>
      </c>
      <c r="L85" s="26" t="str">
        <f>'[2]ICTV 2016 Master Species #31'!E3085</f>
        <v>Errantivirus</v>
      </c>
      <c r="M85" s="26" t="str">
        <f>'[2]ICTV 2016 Master Species #31'!F3085</f>
        <v>Drosophila virilis Tv1 virus</v>
      </c>
      <c r="N85" s="18">
        <f>'[2]ICTV 2016 Master Species #31'!G3085</f>
        <v>0</v>
      </c>
      <c r="O85" s="18">
        <f>'[2]ICTV 2016 Master Species #31'!H3085</f>
        <v>0</v>
      </c>
      <c r="P85" s="18">
        <f>'[2]ICTV 2016 Master Species #31'!I3085</f>
        <v>0</v>
      </c>
      <c r="Q85" s="18"/>
      <c r="R85" s="18"/>
      <c r="S85" s="18"/>
      <c r="T85" s="35" t="s">
        <v>58</v>
      </c>
    </row>
    <row r="86" spans="1:20" x14ac:dyDescent="0.25">
      <c r="A86" s="27" t="s">
        <v>18</v>
      </c>
      <c r="B86" s="33" t="str">
        <f>'[2]ICTV 2016 Master Species #31'!C3086</f>
        <v>Metaviridae</v>
      </c>
      <c r="C86" s="27" t="s">
        <v>18</v>
      </c>
      <c r="D86" s="33" t="str">
        <f>'[2]ICTV 2016 Master Species #31'!E3086</f>
        <v>Errantivirus</v>
      </c>
      <c r="E86" s="33" t="str">
        <f>'[2]ICTV 2016 Master Species #31'!F3086</f>
        <v>Trichoplusia ni TED virus</v>
      </c>
      <c r="F86" s="27">
        <f>'[2]ICTV 2016 Master Species #31'!G3086</f>
        <v>0</v>
      </c>
      <c r="G86" s="27">
        <f>'[2]ICTV 2016 Master Species #31'!H3086</f>
        <v>0</v>
      </c>
      <c r="I86" s="22" t="s">
        <v>17</v>
      </c>
      <c r="J86" s="26" t="str">
        <f>'[2]ICTV 2016 Master Species #31'!C3086</f>
        <v>Metaviridae</v>
      </c>
      <c r="K86" s="34" t="s">
        <v>18</v>
      </c>
      <c r="L86" s="26" t="str">
        <f>'[2]ICTV 2016 Master Species #31'!E3086</f>
        <v>Errantivirus</v>
      </c>
      <c r="M86" s="26" t="str">
        <f>'[2]ICTV 2016 Master Species #31'!F3086</f>
        <v>Trichoplusia ni TED virus</v>
      </c>
      <c r="N86" s="18">
        <f>'[2]ICTV 2016 Master Species #31'!G3086</f>
        <v>0</v>
      </c>
      <c r="O86" s="18">
        <f>'[2]ICTV 2016 Master Species #31'!H3086</f>
        <v>0</v>
      </c>
      <c r="P86" s="18">
        <f>'[2]ICTV 2016 Master Species #31'!I3086</f>
        <v>0</v>
      </c>
      <c r="Q86" s="18"/>
      <c r="R86" s="18"/>
      <c r="S86" s="18"/>
      <c r="T86" s="35" t="s">
        <v>58</v>
      </c>
    </row>
    <row r="87" spans="1:20" x14ac:dyDescent="0.25">
      <c r="A87" s="27" t="s">
        <v>18</v>
      </c>
      <c r="B87" s="33" t="str">
        <f>'[2]ICTV 2016 Master Species #31'!C3087</f>
        <v>Metaviridae</v>
      </c>
      <c r="C87" s="27" t="s">
        <v>18</v>
      </c>
      <c r="D87" s="33" t="str">
        <f>'[2]ICTV 2016 Master Species #31'!E3087</f>
        <v>Metavirus</v>
      </c>
      <c r="E87" s="33" t="str">
        <f>'[2]ICTV 2016 Master Species #31'!F3087</f>
        <v>Arabidopsis thaliana Athila virus</v>
      </c>
      <c r="F87" s="27">
        <f>'[2]ICTV 2016 Master Species #31'!G3087</f>
        <v>0</v>
      </c>
      <c r="G87" s="27">
        <f>'[2]ICTV 2016 Master Species #31'!H3087</f>
        <v>0</v>
      </c>
      <c r="I87" s="22" t="s">
        <v>17</v>
      </c>
      <c r="J87" s="26" t="str">
        <f>'[2]ICTV 2016 Master Species #31'!C3087</f>
        <v>Metaviridae</v>
      </c>
      <c r="K87" s="34" t="s">
        <v>18</v>
      </c>
      <c r="L87" s="26" t="str">
        <f>'[2]ICTV 2016 Master Species #31'!E3087</f>
        <v>Metavirus</v>
      </c>
      <c r="M87" s="26" t="str">
        <f>'[2]ICTV 2016 Master Species #31'!F3087</f>
        <v>Arabidopsis thaliana Athila virus</v>
      </c>
      <c r="N87" s="18">
        <f>'[2]ICTV 2016 Master Species #31'!G3087</f>
        <v>0</v>
      </c>
      <c r="O87" s="18">
        <f>'[2]ICTV 2016 Master Species #31'!H3087</f>
        <v>0</v>
      </c>
      <c r="P87" s="18">
        <f>'[2]ICTV 2016 Master Species #31'!I3087</f>
        <v>0</v>
      </c>
      <c r="Q87" s="18"/>
      <c r="R87" s="18"/>
      <c r="S87" s="18"/>
      <c r="T87" s="35" t="s">
        <v>58</v>
      </c>
    </row>
    <row r="88" spans="1:20" x14ac:dyDescent="0.25">
      <c r="A88" s="27" t="s">
        <v>18</v>
      </c>
      <c r="B88" s="33" t="str">
        <f>'[2]ICTV 2016 Master Species #31'!C3088</f>
        <v>Metaviridae</v>
      </c>
      <c r="C88" s="27" t="s">
        <v>18</v>
      </c>
      <c r="D88" s="33" t="str">
        <f>'[2]ICTV 2016 Master Species #31'!E3088</f>
        <v>Metavirus</v>
      </c>
      <c r="E88" s="33" t="str">
        <f>'[2]ICTV 2016 Master Species #31'!F3088</f>
        <v>Arabidopsis thaliana Tat4 virus</v>
      </c>
      <c r="F88" s="27">
        <f>'[2]ICTV 2016 Master Species #31'!G3088</f>
        <v>0</v>
      </c>
      <c r="G88" s="27">
        <f>'[2]ICTV 2016 Master Species #31'!H3088</f>
        <v>0</v>
      </c>
      <c r="I88" s="22" t="s">
        <v>17</v>
      </c>
      <c r="J88" s="26" t="str">
        <f>'[2]ICTV 2016 Master Species #31'!C3088</f>
        <v>Metaviridae</v>
      </c>
      <c r="K88" s="34" t="s">
        <v>18</v>
      </c>
      <c r="L88" s="26" t="str">
        <f>'[2]ICTV 2016 Master Species #31'!E3088</f>
        <v>Metavirus</v>
      </c>
      <c r="M88" s="26" t="str">
        <f>'[2]ICTV 2016 Master Species #31'!F3088</f>
        <v>Arabidopsis thaliana Tat4 virus</v>
      </c>
      <c r="N88" s="18">
        <f>'[2]ICTV 2016 Master Species #31'!G3088</f>
        <v>0</v>
      </c>
      <c r="O88" s="18">
        <f>'[2]ICTV 2016 Master Species #31'!H3088</f>
        <v>0</v>
      </c>
      <c r="P88" s="18">
        <f>'[2]ICTV 2016 Master Species #31'!I3088</f>
        <v>0</v>
      </c>
      <c r="Q88" s="18"/>
      <c r="R88" s="18"/>
      <c r="S88" s="18"/>
      <c r="T88" s="35" t="s">
        <v>58</v>
      </c>
    </row>
    <row r="89" spans="1:20" x14ac:dyDescent="0.25">
      <c r="A89" s="27" t="s">
        <v>18</v>
      </c>
      <c r="B89" s="33" t="str">
        <f>'[2]ICTV 2016 Master Species #31'!C3089</f>
        <v>Metaviridae</v>
      </c>
      <c r="C89" s="27" t="s">
        <v>18</v>
      </c>
      <c r="D89" s="33" t="str">
        <f>'[2]ICTV 2016 Master Species #31'!E3089</f>
        <v>Metavirus</v>
      </c>
      <c r="E89" s="33" t="str">
        <f>'[2]ICTV 2016 Master Species #31'!F3089</f>
        <v>Bombyx mori Mag virus</v>
      </c>
      <c r="F89" s="27">
        <f>'[2]ICTV 2016 Master Species #31'!G3089</f>
        <v>0</v>
      </c>
      <c r="G89" s="27">
        <f>'[2]ICTV 2016 Master Species #31'!H3089</f>
        <v>0</v>
      </c>
      <c r="I89" s="22" t="s">
        <v>17</v>
      </c>
      <c r="J89" s="26" t="str">
        <f>'[2]ICTV 2016 Master Species #31'!C3089</f>
        <v>Metaviridae</v>
      </c>
      <c r="K89" s="34" t="s">
        <v>18</v>
      </c>
      <c r="L89" s="26" t="str">
        <f>'[2]ICTV 2016 Master Species #31'!E3089</f>
        <v>Metavirus</v>
      </c>
      <c r="M89" s="26" t="str">
        <f>'[2]ICTV 2016 Master Species #31'!F3089</f>
        <v>Bombyx mori Mag virus</v>
      </c>
      <c r="N89" s="18">
        <f>'[2]ICTV 2016 Master Species #31'!G3089</f>
        <v>0</v>
      </c>
      <c r="O89" s="18">
        <f>'[2]ICTV 2016 Master Species #31'!H3089</f>
        <v>0</v>
      </c>
      <c r="P89" s="18">
        <f>'[2]ICTV 2016 Master Species #31'!I3089</f>
        <v>0</v>
      </c>
      <c r="Q89" s="18"/>
      <c r="R89" s="18"/>
      <c r="S89" s="18"/>
      <c r="T89" s="35" t="s">
        <v>58</v>
      </c>
    </row>
    <row r="90" spans="1:20" x14ac:dyDescent="0.25">
      <c r="A90" s="27" t="s">
        <v>18</v>
      </c>
      <c r="B90" s="33" t="str">
        <f>'[2]ICTV 2016 Master Species #31'!C3090</f>
        <v>Metaviridae</v>
      </c>
      <c r="C90" s="27" t="s">
        <v>18</v>
      </c>
      <c r="D90" s="33" t="str">
        <f>'[2]ICTV 2016 Master Species #31'!E3090</f>
        <v>Metavirus</v>
      </c>
      <c r="E90" s="33" t="str">
        <f>'[2]ICTV 2016 Master Species #31'!F3090</f>
        <v>Caenorhabditis elegans Cer1 virus</v>
      </c>
      <c r="F90" s="27">
        <f>'[2]ICTV 2016 Master Species #31'!G3090</f>
        <v>0</v>
      </c>
      <c r="G90" s="27">
        <f>'[2]ICTV 2016 Master Species #31'!H3090</f>
        <v>0</v>
      </c>
      <c r="I90" s="22" t="s">
        <v>17</v>
      </c>
      <c r="J90" s="26" t="str">
        <f>'[2]ICTV 2016 Master Species #31'!C3090</f>
        <v>Metaviridae</v>
      </c>
      <c r="K90" s="34" t="s">
        <v>18</v>
      </c>
      <c r="L90" s="26" t="str">
        <f>'[2]ICTV 2016 Master Species #31'!E3090</f>
        <v>Metavirus</v>
      </c>
      <c r="M90" s="26" t="str">
        <f>'[2]ICTV 2016 Master Species #31'!F3090</f>
        <v>Caenorhabditis elegans Cer1 virus</v>
      </c>
      <c r="N90" s="18">
        <f>'[2]ICTV 2016 Master Species #31'!G3090</f>
        <v>0</v>
      </c>
      <c r="O90" s="18">
        <f>'[2]ICTV 2016 Master Species #31'!H3090</f>
        <v>0</v>
      </c>
      <c r="P90" s="18">
        <f>'[2]ICTV 2016 Master Species #31'!I3090</f>
        <v>0</v>
      </c>
      <c r="Q90" s="18"/>
      <c r="R90" s="18"/>
      <c r="S90" s="18"/>
      <c r="T90" s="35" t="s">
        <v>58</v>
      </c>
    </row>
    <row r="91" spans="1:20" x14ac:dyDescent="0.25">
      <c r="A91" s="27" t="s">
        <v>18</v>
      </c>
      <c r="B91" s="33" t="str">
        <f>'[2]ICTV 2016 Master Species #31'!C3091</f>
        <v>Metaviridae</v>
      </c>
      <c r="C91" s="27" t="s">
        <v>18</v>
      </c>
      <c r="D91" s="33" t="str">
        <f>'[2]ICTV 2016 Master Species #31'!E3091</f>
        <v>Metavirus</v>
      </c>
      <c r="E91" s="33" t="str">
        <f>'[2]ICTV 2016 Master Species #31'!F3091</f>
        <v>Cladosporium fulvum T-1 virus</v>
      </c>
      <c r="F91" s="27">
        <f>'[2]ICTV 2016 Master Species #31'!G3091</f>
        <v>0</v>
      </c>
      <c r="G91" s="27" t="str">
        <f>'[2]ICTV 2016 Master Species #31'!H3091</f>
        <v>Z11866</v>
      </c>
      <c r="I91" s="22" t="s">
        <v>17</v>
      </c>
      <c r="J91" s="26" t="str">
        <f>'[2]ICTV 2016 Master Species #31'!C3091</f>
        <v>Metaviridae</v>
      </c>
      <c r="K91" s="34" t="s">
        <v>18</v>
      </c>
      <c r="L91" s="26" t="str">
        <f>'[2]ICTV 2016 Master Species #31'!E3091</f>
        <v>Metavirus</v>
      </c>
      <c r="M91" s="26" t="str">
        <f>'[2]ICTV 2016 Master Species #31'!F3091</f>
        <v>Cladosporium fulvum T-1 virus</v>
      </c>
      <c r="N91" s="18">
        <f>'[2]ICTV 2016 Master Species #31'!G3091</f>
        <v>0</v>
      </c>
      <c r="O91" s="18" t="str">
        <f>'[2]ICTV 2016 Master Species #31'!H3091</f>
        <v>Z11866</v>
      </c>
      <c r="P91" s="18" t="str">
        <f>'[2]ICTV 2016 Master Species #31'!I3091</f>
        <v>McHale</v>
      </c>
      <c r="Q91" s="18"/>
      <c r="R91" s="18"/>
      <c r="S91" s="18"/>
      <c r="T91" s="35" t="s">
        <v>58</v>
      </c>
    </row>
    <row r="92" spans="1:20" x14ac:dyDescent="0.25">
      <c r="A92" s="27" t="s">
        <v>18</v>
      </c>
      <c r="B92" s="33" t="str">
        <f>'[2]ICTV 2016 Master Species #31'!C3092</f>
        <v>Metaviridae</v>
      </c>
      <c r="C92" s="27" t="s">
        <v>18</v>
      </c>
      <c r="D92" s="33" t="str">
        <f>'[2]ICTV 2016 Master Species #31'!E3092</f>
        <v>Metavirus</v>
      </c>
      <c r="E92" s="33" t="str">
        <f>'[2]ICTV 2016 Master Species #31'!F3092</f>
        <v>Dictyostelium discoideum Skipper virus</v>
      </c>
      <c r="F92" s="27">
        <f>'[2]ICTV 2016 Master Species #31'!G3092</f>
        <v>0</v>
      </c>
      <c r="G92" s="27">
        <f>'[2]ICTV 2016 Master Species #31'!H3092</f>
        <v>0</v>
      </c>
      <c r="I92" s="22" t="s">
        <v>17</v>
      </c>
      <c r="J92" s="26" t="str">
        <f>'[2]ICTV 2016 Master Species #31'!C3092</f>
        <v>Metaviridae</v>
      </c>
      <c r="K92" s="34" t="s">
        <v>18</v>
      </c>
      <c r="L92" s="26" t="str">
        <f>'[2]ICTV 2016 Master Species #31'!E3092</f>
        <v>Metavirus</v>
      </c>
      <c r="M92" s="26" t="str">
        <f>'[2]ICTV 2016 Master Species #31'!F3092</f>
        <v>Dictyostelium discoideum Skipper virus</v>
      </c>
      <c r="N92" s="18">
        <f>'[2]ICTV 2016 Master Species #31'!G3092</f>
        <v>0</v>
      </c>
      <c r="O92" s="18">
        <f>'[2]ICTV 2016 Master Species #31'!H3092</f>
        <v>0</v>
      </c>
      <c r="P92" s="18">
        <f>'[2]ICTV 2016 Master Species #31'!I3092</f>
        <v>0</v>
      </c>
      <c r="Q92" s="18"/>
      <c r="R92" s="18"/>
      <c r="S92" s="18"/>
      <c r="T92" s="35" t="s">
        <v>58</v>
      </c>
    </row>
    <row r="93" spans="1:20" x14ac:dyDescent="0.25">
      <c r="A93" s="27" t="s">
        <v>18</v>
      </c>
      <c r="B93" s="33" t="str">
        <f>'[2]ICTV 2016 Master Species #31'!C3093</f>
        <v>Metaviridae</v>
      </c>
      <c r="C93" s="27" t="s">
        <v>18</v>
      </c>
      <c r="D93" s="33" t="str">
        <f>'[2]ICTV 2016 Master Species #31'!E3093</f>
        <v>Metavirus</v>
      </c>
      <c r="E93" s="33" t="str">
        <f>'[2]ICTV 2016 Master Species #31'!F3093</f>
        <v>Drosophila buzzatii Osvaldo virus</v>
      </c>
      <c r="F93" s="27">
        <f>'[2]ICTV 2016 Master Species #31'!G3093</f>
        <v>0</v>
      </c>
      <c r="G93" s="27">
        <f>'[2]ICTV 2016 Master Species #31'!H3093</f>
        <v>0</v>
      </c>
      <c r="I93" s="22" t="s">
        <v>17</v>
      </c>
      <c r="J93" s="26" t="str">
        <f>'[2]ICTV 2016 Master Species #31'!C3093</f>
        <v>Metaviridae</v>
      </c>
      <c r="K93" s="34" t="s">
        <v>18</v>
      </c>
      <c r="L93" s="26" t="str">
        <f>'[2]ICTV 2016 Master Species #31'!E3093</f>
        <v>Metavirus</v>
      </c>
      <c r="M93" s="26" t="str">
        <f>'[2]ICTV 2016 Master Species #31'!F3093</f>
        <v>Drosophila buzzatii Osvaldo virus</v>
      </c>
      <c r="N93" s="18">
        <f>'[2]ICTV 2016 Master Species #31'!G3093</f>
        <v>0</v>
      </c>
      <c r="O93" s="18">
        <f>'[2]ICTV 2016 Master Species #31'!H3093</f>
        <v>0</v>
      </c>
      <c r="P93" s="18">
        <f>'[2]ICTV 2016 Master Species #31'!I3093</f>
        <v>0</v>
      </c>
      <c r="Q93" s="18"/>
      <c r="R93" s="18"/>
      <c r="S93" s="18"/>
      <c r="T93" s="35" t="s">
        <v>58</v>
      </c>
    </row>
    <row r="94" spans="1:20" x14ac:dyDescent="0.25">
      <c r="A94" s="27" t="s">
        <v>18</v>
      </c>
      <c r="B94" s="33" t="str">
        <f>'[2]ICTV 2016 Master Species #31'!C3094</f>
        <v>Metaviridae</v>
      </c>
      <c r="C94" s="27" t="s">
        <v>18</v>
      </c>
      <c r="D94" s="33" t="str">
        <f>'[2]ICTV 2016 Master Species #31'!E3094</f>
        <v>Metavirus</v>
      </c>
      <c r="E94" s="33" t="str">
        <f>'[2]ICTV 2016 Master Species #31'!F3094</f>
        <v>Drosophila melanogaster 412 virus</v>
      </c>
      <c r="F94" s="27">
        <f>'[2]ICTV 2016 Master Species #31'!G3094</f>
        <v>0</v>
      </c>
      <c r="G94" s="27">
        <f>'[2]ICTV 2016 Master Species #31'!H3094</f>
        <v>0</v>
      </c>
      <c r="I94" s="22" t="s">
        <v>17</v>
      </c>
      <c r="J94" s="26" t="str">
        <f>'[2]ICTV 2016 Master Species #31'!C3094</f>
        <v>Metaviridae</v>
      </c>
      <c r="K94" s="34" t="s">
        <v>18</v>
      </c>
      <c r="L94" s="26" t="str">
        <f>'[2]ICTV 2016 Master Species #31'!E3094</f>
        <v>Metavirus</v>
      </c>
      <c r="M94" s="26" t="str">
        <f>'[2]ICTV 2016 Master Species #31'!F3094</f>
        <v>Drosophila melanogaster 412 virus</v>
      </c>
      <c r="N94" s="18">
        <f>'[2]ICTV 2016 Master Species #31'!G3094</f>
        <v>0</v>
      </c>
      <c r="O94" s="18">
        <f>'[2]ICTV 2016 Master Species #31'!H3094</f>
        <v>0</v>
      </c>
      <c r="P94" s="18">
        <f>'[2]ICTV 2016 Master Species #31'!I3094</f>
        <v>0</v>
      </c>
      <c r="Q94" s="18"/>
      <c r="R94" s="18"/>
      <c r="S94" s="18"/>
      <c r="T94" s="35" t="s">
        <v>58</v>
      </c>
    </row>
    <row r="95" spans="1:20" x14ac:dyDescent="0.25">
      <c r="A95" s="27" t="s">
        <v>18</v>
      </c>
      <c r="B95" s="33" t="str">
        <f>'[2]ICTV 2016 Master Species #31'!C3095</f>
        <v>Metaviridae</v>
      </c>
      <c r="C95" s="27" t="s">
        <v>18</v>
      </c>
      <c r="D95" s="33" t="str">
        <f>'[2]ICTV 2016 Master Species #31'!E3095</f>
        <v>Metavirus</v>
      </c>
      <c r="E95" s="33" t="str">
        <f>'[2]ICTV 2016 Master Species #31'!F3095</f>
        <v>Drosophila melanogaster Blastopia virus</v>
      </c>
      <c r="F95" s="27">
        <f>'[2]ICTV 2016 Master Species #31'!G3095</f>
        <v>0</v>
      </c>
      <c r="G95" s="27">
        <f>'[2]ICTV 2016 Master Species #31'!H3095</f>
        <v>0</v>
      </c>
      <c r="I95" s="22" t="s">
        <v>17</v>
      </c>
      <c r="J95" s="26" t="str">
        <f>'[2]ICTV 2016 Master Species #31'!C3095</f>
        <v>Metaviridae</v>
      </c>
      <c r="K95" s="34" t="s">
        <v>18</v>
      </c>
      <c r="L95" s="26" t="str">
        <f>'[2]ICTV 2016 Master Species #31'!E3095</f>
        <v>Metavirus</v>
      </c>
      <c r="M95" s="26" t="str">
        <f>'[2]ICTV 2016 Master Species #31'!F3095</f>
        <v>Drosophila melanogaster Blastopia virus</v>
      </c>
      <c r="N95" s="18">
        <f>'[2]ICTV 2016 Master Species #31'!G3095</f>
        <v>0</v>
      </c>
      <c r="O95" s="18">
        <f>'[2]ICTV 2016 Master Species #31'!H3095</f>
        <v>0</v>
      </c>
      <c r="P95" s="18">
        <f>'[2]ICTV 2016 Master Species #31'!I3095</f>
        <v>0</v>
      </c>
      <c r="Q95" s="18"/>
      <c r="R95" s="18"/>
      <c r="S95" s="18"/>
      <c r="T95" s="35" t="s">
        <v>58</v>
      </c>
    </row>
    <row r="96" spans="1:20" x14ac:dyDescent="0.25">
      <c r="A96" s="27" t="s">
        <v>18</v>
      </c>
      <c r="B96" s="33" t="str">
        <f>'[2]ICTV 2016 Master Species #31'!C3096</f>
        <v>Metaviridae</v>
      </c>
      <c r="C96" s="27" t="s">
        <v>18</v>
      </c>
      <c r="D96" s="33" t="str">
        <f>'[2]ICTV 2016 Master Species #31'!E3096</f>
        <v>Metavirus</v>
      </c>
      <c r="E96" s="33" t="str">
        <f>'[2]ICTV 2016 Master Species #31'!F3096</f>
        <v>Drosophila melanogaster Mdg1 virus</v>
      </c>
      <c r="F96" s="27">
        <f>'[2]ICTV 2016 Master Species #31'!G3096</f>
        <v>0</v>
      </c>
      <c r="G96" s="27">
        <f>'[2]ICTV 2016 Master Species #31'!H3096</f>
        <v>0</v>
      </c>
      <c r="I96" s="22" t="s">
        <v>17</v>
      </c>
      <c r="J96" s="26" t="str">
        <f>'[2]ICTV 2016 Master Species #31'!C3096</f>
        <v>Metaviridae</v>
      </c>
      <c r="K96" s="34" t="s">
        <v>18</v>
      </c>
      <c r="L96" s="26" t="str">
        <f>'[2]ICTV 2016 Master Species #31'!E3096</f>
        <v>Metavirus</v>
      </c>
      <c r="M96" s="26" t="str">
        <f>'[2]ICTV 2016 Master Species #31'!F3096</f>
        <v>Drosophila melanogaster Mdg1 virus</v>
      </c>
      <c r="N96" s="18">
        <f>'[2]ICTV 2016 Master Species #31'!G3096</f>
        <v>0</v>
      </c>
      <c r="O96" s="18">
        <f>'[2]ICTV 2016 Master Species #31'!H3096</f>
        <v>0</v>
      </c>
      <c r="P96" s="18">
        <f>'[2]ICTV 2016 Master Species #31'!I3096</f>
        <v>0</v>
      </c>
      <c r="Q96" s="18"/>
      <c r="R96" s="18"/>
      <c r="S96" s="18"/>
      <c r="T96" s="35" t="s">
        <v>58</v>
      </c>
    </row>
    <row r="97" spans="1:20" x14ac:dyDescent="0.25">
      <c r="A97" s="27" t="s">
        <v>18</v>
      </c>
      <c r="B97" s="33" t="str">
        <f>'[2]ICTV 2016 Master Species #31'!C3097</f>
        <v>Metaviridae</v>
      </c>
      <c r="C97" s="27" t="s">
        <v>18</v>
      </c>
      <c r="D97" s="33" t="str">
        <f>'[2]ICTV 2016 Master Species #31'!E3097</f>
        <v>Metavirus</v>
      </c>
      <c r="E97" s="33" t="str">
        <f>'[2]ICTV 2016 Master Species #31'!F3097</f>
        <v>Drosophila melanogaster Mdg3 virus</v>
      </c>
      <c r="F97" s="27">
        <f>'[2]ICTV 2016 Master Species #31'!G3097</f>
        <v>0</v>
      </c>
      <c r="G97" s="27">
        <f>'[2]ICTV 2016 Master Species #31'!H3097</f>
        <v>0</v>
      </c>
      <c r="I97" s="22" t="s">
        <v>17</v>
      </c>
      <c r="J97" s="26" t="str">
        <f>'[2]ICTV 2016 Master Species #31'!C3097</f>
        <v>Metaviridae</v>
      </c>
      <c r="K97" s="34" t="s">
        <v>18</v>
      </c>
      <c r="L97" s="26" t="str">
        <f>'[2]ICTV 2016 Master Species #31'!E3097</f>
        <v>Metavirus</v>
      </c>
      <c r="M97" s="26" t="str">
        <f>'[2]ICTV 2016 Master Species #31'!F3097</f>
        <v>Drosophila melanogaster Mdg3 virus</v>
      </c>
      <c r="N97" s="18">
        <f>'[2]ICTV 2016 Master Species #31'!G3097</f>
        <v>0</v>
      </c>
      <c r="O97" s="18">
        <f>'[2]ICTV 2016 Master Species #31'!H3097</f>
        <v>0</v>
      </c>
      <c r="P97" s="18">
        <f>'[2]ICTV 2016 Master Species #31'!I3097</f>
        <v>0</v>
      </c>
      <c r="Q97" s="18"/>
      <c r="R97" s="18"/>
      <c r="S97" s="18"/>
      <c r="T97" s="35" t="s">
        <v>58</v>
      </c>
    </row>
    <row r="98" spans="1:20" x14ac:dyDescent="0.25">
      <c r="A98" s="27" t="s">
        <v>18</v>
      </c>
      <c r="B98" s="33" t="str">
        <f>'[2]ICTV 2016 Master Species #31'!C3098</f>
        <v>Metaviridae</v>
      </c>
      <c r="C98" s="27" t="s">
        <v>18</v>
      </c>
      <c r="D98" s="33" t="str">
        <f>'[2]ICTV 2016 Master Species #31'!E3098</f>
        <v>Metavirus</v>
      </c>
      <c r="E98" s="33" t="str">
        <f>'[2]ICTV 2016 Master Species #31'!F3098</f>
        <v>Drosophila melanogaster Micropia virus</v>
      </c>
      <c r="F98" s="27">
        <f>'[2]ICTV 2016 Master Species #31'!G3098</f>
        <v>0</v>
      </c>
      <c r="G98" s="27">
        <f>'[2]ICTV 2016 Master Species #31'!H3098</f>
        <v>0</v>
      </c>
      <c r="I98" s="22" t="s">
        <v>17</v>
      </c>
      <c r="J98" s="26" t="str">
        <f>'[2]ICTV 2016 Master Species #31'!C3098</f>
        <v>Metaviridae</v>
      </c>
      <c r="K98" s="34" t="s">
        <v>18</v>
      </c>
      <c r="L98" s="26" t="str">
        <f>'[2]ICTV 2016 Master Species #31'!E3098</f>
        <v>Metavirus</v>
      </c>
      <c r="M98" s="26" t="str">
        <f>'[2]ICTV 2016 Master Species #31'!F3098</f>
        <v>Drosophila melanogaster Micropia virus</v>
      </c>
      <c r="N98" s="18">
        <f>'[2]ICTV 2016 Master Species #31'!G3098</f>
        <v>0</v>
      </c>
      <c r="O98" s="18">
        <f>'[2]ICTV 2016 Master Species #31'!H3098</f>
        <v>0</v>
      </c>
      <c r="P98" s="18">
        <f>'[2]ICTV 2016 Master Species #31'!I3098</f>
        <v>0</v>
      </c>
      <c r="Q98" s="18"/>
      <c r="R98" s="18"/>
      <c r="S98" s="18"/>
      <c r="T98" s="35" t="s">
        <v>58</v>
      </c>
    </row>
    <row r="99" spans="1:20" x14ac:dyDescent="0.25">
      <c r="A99" s="27" t="s">
        <v>18</v>
      </c>
      <c r="B99" s="33" t="str">
        <f>'[2]ICTV 2016 Master Species #31'!C3099</f>
        <v>Metaviridae</v>
      </c>
      <c r="C99" s="27" t="s">
        <v>18</v>
      </c>
      <c r="D99" s="33" t="str">
        <f>'[2]ICTV 2016 Master Species #31'!E3099</f>
        <v>Metavirus</v>
      </c>
      <c r="E99" s="33" t="str">
        <f>'[2]ICTV 2016 Master Species #31'!F3099</f>
        <v>Drosophila virilis Ulysses virus</v>
      </c>
      <c r="F99" s="27">
        <f>'[2]ICTV 2016 Master Species #31'!G3099</f>
        <v>0</v>
      </c>
      <c r="G99" s="27">
        <f>'[2]ICTV 2016 Master Species #31'!H3099</f>
        <v>0</v>
      </c>
      <c r="I99" s="22" t="s">
        <v>17</v>
      </c>
      <c r="J99" s="26" t="str">
        <f>'[2]ICTV 2016 Master Species #31'!C3099</f>
        <v>Metaviridae</v>
      </c>
      <c r="K99" s="34" t="s">
        <v>18</v>
      </c>
      <c r="L99" s="26" t="str">
        <f>'[2]ICTV 2016 Master Species #31'!E3099</f>
        <v>Metavirus</v>
      </c>
      <c r="M99" s="26" t="str">
        <f>'[2]ICTV 2016 Master Species #31'!F3099</f>
        <v>Drosophila virilis Ulysses virus</v>
      </c>
      <c r="N99" s="18">
        <f>'[2]ICTV 2016 Master Species #31'!G3099</f>
        <v>0</v>
      </c>
      <c r="O99" s="18">
        <f>'[2]ICTV 2016 Master Species #31'!H3099</f>
        <v>0</v>
      </c>
      <c r="P99" s="18">
        <f>'[2]ICTV 2016 Master Species #31'!I3099</f>
        <v>0</v>
      </c>
      <c r="Q99" s="18"/>
      <c r="R99" s="18"/>
      <c r="S99" s="18"/>
      <c r="T99" s="35" t="s">
        <v>58</v>
      </c>
    </row>
    <row r="100" spans="1:20" x14ac:dyDescent="0.25">
      <c r="A100" s="27" t="s">
        <v>18</v>
      </c>
      <c r="B100" s="33" t="str">
        <f>'[2]ICTV 2016 Master Species #31'!C3100</f>
        <v>Metaviridae</v>
      </c>
      <c r="C100" s="27" t="s">
        <v>18</v>
      </c>
      <c r="D100" s="33" t="str">
        <f>'[2]ICTV 2016 Master Species #31'!E3100</f>
        <v>Metavirus</v>
      </c>
      <c r="E100" s="33" t="str">
        <f>'[2]ICTV 2016 Master Species #31'!F3100</f>
        <v>Fusarium oxysporum Skippy virus</v>
      </c>
      <c r="F100" s="27">
        <f>'[2]ICTV 2016 Master Species #31'!G3100</f>
        <v>0</v>
      </c>
      <c r="G100" s="27">
        <f>'[2]ICTV 2016 Master Species #31'!H3100</f>
        <v>0</v>
      </c>
      <c r="I100" s="22" t="s">
        <v>17</v>
      </c>
      <c r="J100" s="26" t="str">
        <f>'[2]ICTV 2016 Master Species #31'!C3100</f>
        <v>Metaviridae</v>
      </c>
      <c r="K100" s="34" t="s">
        <v>18</v>
      </c>
      <c r="L100" s="26" t="str">
        <f>'[2]ICTV 2016 Master Species #31'!E3100</f>
        <v>Metavirus</v>
      </c>
      <c r="M100" s="26" t="str">
        <f>'[2]ICTV 2016 Master Species #31'!F3100</f>
        <v>Fusarium oxysporum Skippy virus</v>
      </c>
      <c r="N100" s="18">
        <f>'[2]ICTV 2016 Master Species #31'!G3100</f>
        <v>0</v>
      </c>
      <c r="O100" s="18">
        <f>'[2]ICTV 2016 Master Species #31'!H3100</f>
        <v>0</v>
      </c>
      <c r="P100" s="18">
        <f>'[2]ICTV 2016 Master Species #31'!I3100</f>
        <v>0</v>
      </c>
      <c r="Q100" s="18"/>
      <c r="R100" s="18"/>
      <c r="S100" s="18"/>
      <c r="T100" s="35" t="s">
        <v>58</v>
      </c>
    </row>
    <row r="101" spans="1:20" x14ac:dyDescent="0.25">
      <c r="A101" s="27" t="s">
        <v>18</v>
      </c>
      <c r="B101" s="33" t="str">
        <f>'[2]ICTV 2016 Master Species #31'!C3101</f>
        <v>Metaviridae</v>
      </c>
      <c r="C101" s="27" t="s">
        <v>18</v>
      </c>
      <c r="D101" s="33" t="str">
        <f>'[2]ICTV 2016 Master Species #31'!E3101</f>
        <v>Metavirus</v>
      </c>
      <c r="E101" s="33" t="str">
        <f>'[2]ICTV 2016 Master Species #31'!F3101</f>
        <v>Lilium henryi Del1 virus</v>
      </c>
      <c r="F101" s="27">
        <f>'[2]ICTV 2016 Master Species #31'!G3101</f>
        <v>0</v>
      </c>
      <c r="G101" s="27" t="str">
        <f>'[2]ICTV 2016 Master Species #31'!H3101</f>
        <v>X13886</v>
      </c>
      <c r="I101" s="22" t="s">
        <v>17</v>
      </c>
      <c r="J101" s="26" t="str">
        <f>'[2]ICTV 2016 Master Species #31'!C3101</f>
        <v>Metaviridae</v>
      </c>
      <c r="K101" s="34" t="s">
        <v>18</v>
      </c>
      <c r="L101" s="26" t="str">
        <f>'[2]ICTV 2016 Master Species #31'!E3101</f>
        <v>Metavirus</v>
      </c>
      <c r="M101" s="26" t="str">
        <f>'[2]ICTV 2016 Master Species #31'!F3101</f>
        <v>Lilium henryi Del1 virus</v>
      </c>
      <c r="N101" s="18">
        <f>'[2]ICTV 2016 Master Species #31'!G3101</f>
        <v>0</v>
      </c>
      <c r="O101" s="18" t="str">
        <f>'[2]ICTV 2016 Master Species #31'!H3101</f>
        <v>X13886</v>
      </c>
      <c r="P101" s="18" t="str">
        <f>'[2]ICTV 2016 Master Species #31'!I3101</f>
        <v>Smyth</v>
      </c>
      <c r="Q101" s="18"/>
      <c r="R101" s="18"/>
      <c r="S101" s="18"/>
      <c r="T101" s="35" t="s">
        <v>58</v>
      </c>
    </row>
    <row r="102" spans="1:20" x14ac:dyDescent="0.25">
      <c r="A102" s="27" t="s">
        <v>18</v>
      </c>
      <c r="B102" s="33" t="str">
        <f>'[2]ICTV 2016 Master Species #31'!C3102</f>
        <v>Metaviridae</v>
      </c>
      <c r="C102" s="27" t="s">
        <v>18</v>
      </c>
      <c r="D102" s="33" t="str">
        <f>'[2]ICTV 2016 Master Species #31'!E3102</f>
        <v>Metavirus</v>
      </c>
      <c r="E102" s="33" t="str">
        <f>'[2]ICTV 2016 Master Species #31'!F3102</f>
        <v>Saccharomyces cerevisiae Ty3 virus</v>
      </c>
      <c r="F102" s="27">
        <f>'[2]ICTV 2016 Master Species #31'!G3102</f>
        <v>1</v>
      </c>
      <c r="G102" s="27" t="str">
        <f>'[2]ICTV 2016 Master Species #31'!H3102</f>
        <v>M34549</v>
      </c>
      <c r="I102" s="22" t="s">
        <v>17</v>
      </c>
      <c r="J102" s="26" t="str">
        <f>'[2]ICTV 2016 Master Species #31'!C3102</f>
        <v>Metaviridae</v>
      </c>
      <c r="K102" s="34" t="s">
        <v>18</v>
      </c>
      <c r="L102" s="26" t="str">
        <f>'[2]ICTV 2016 Master Species #31'!E3102</f>
        <v>Metavirus</v>
      </c>
      <c r="M102" s="26" t="str">
        <f>'[2]ICTV 2016 Master Species #31'!F3102</f>
        <v>Saccharomyces cerevisiae Ty3 virus</v>
      </c>
      <c r="N102" s="18">
        <f>'[2]ICTV 2016 Master Species #31'!G3102</f>
        <v>1</v>
      </c>
      <c r="O102" s="18" t="str">
        <f>'[2]ICTV 2016 Master Species #31'!H3102</f>
        <v>M34549</v>
      </c>
      <c r="P102" s="18" t="str">
        <f>'[2]ICTV 2016 Master Species #31'!I3102</f>
        <v>AB950</v>
      </c>
      <c r="Q102" s="18"/>
      <c r="R102" s="18"/>
      <c r="S102" s="18"/>
      <c r="T102" s="35" t="s">
        <v>58</v>
      </c>
    </row>
    <row r="103" spans="1:20" x14ac:dyDescent="0.25">
      <c r="A103" s="27" t="s">
        <v>18</v>
      </c>
      <c r="B103" s="33" t="str">
        <f>'[2]ICTV 2016 Master Species #31'!C3103</f>
        <v>Metaviridae</v>
      </c>
      <c r="C103" s="27" t="s">
        <v>18</v>
      </c>
      <c r="D103" s="33" t="str">
        <f>'[2]ICTV 2016 Master Species #31'!E3103</f>
        <v>Metavirus</v>
      </c>
      <c r="E103" s="33" t="str">
        <f>'[2]ICTV 2016 Master Species #31'!F3103</f>
        <v>Schizosaccharomyces pombe Tf1 virus</v>
      </c>
      <c r="F103" s="27">
        <f>'[2]ICTV 2016 Master Species #31'!G3103</f>
        <v>0</v>
      </c>
      <c r="G103" s="27" t="str">
        <f>'[2]ICTV 2016 Master Species #31'!H3103</f>
        <v>M38526</v>
      </c>
      <c r="I103" s="22" t="s">
        <v>17</v>
      </c>
      <c r="J103" s="26" t="str">
        <f>'[2]ICTV 2016 Master Species #31'!C3103</f>
        <v>Metaviridae</v>
      </c>
      <c r="K103" s="34" t="s">
        <v>18</v>
      </c>
      <c r="L103" s="26" t="str">
        <f>'[2]ICTV 2016 Master Species #31'!E3103</f>
        <v>Metavirus</v>
      </c>
      <c r="M103" s="26" t="str">
        <f>'[2]ICTV 2016 Master Species #31'!F3103</f>
        <v>Schizosaccharomyces pombe Tf1 virus</v>
      </c>
      <c r="N103" s="18">
        <f>'[2]ICTV 2016 Master Species #31'!G3103</f>
        <v>0</v>
      </c>
      <c r="O103" s="18" t="str">
        <f>'[2]ICTV 2016 Master Species #31'!H3103</f>
        <v>M38526</v>
      </c>
      <c r="P103" s="18" t="str">
        <f>'[2]ICTV 2016 Master Species #31'!I3103</f>
        <v>Levin</v>
      </c>
      <c r="Q103" s="18"/>
      <c r="R103" s="18"/>
      <c r="S103" s="18"/>
      <c r="T103" s="35" t="s">
        <v>58</v>
      </c>
    </row>
    <row r="104" spans="1:20" x14ac:dyDescent="0.25">
      <c r="A104" s="27" t="s">
        <v>18</v>
      </c>
      <c r="B104" s="33" t="str">
        <f>'[2]ICTV 2016 Master Species #31'!C3104</f>
        <v>Metaviridae</v>
      </c>
      <c r="C104" s="27" t="s">
        <v>18</v>
      </c>
      <c r="D104" s="33" t="str">
        <f>'[2]ICTV 2016 Master Species #31'!E3104</f>
        <v>Metavirus</v>
      </c>
      <c r="E104" s="33" t="str">
        <f>'[2]ICTV 2016 Master Species #31'!F3104</f>
        <v>Schizosaccharomyces pombe Tf2 virus</v>
      </c>
      <c r="F104" s="27">
        <f>'[2]ICTV 2016 Master Species #31'!G3104</f>
        <v>0</v>
      </c>
      <c r="G104" s="27" t="str">
        <f>'[2]ICTV 2016 Master Species #31'!H3104</f>
        <v>L10324</v>
      </c>
      <c r="I104" s="22" t="s">
        <v>17</v>
      </c>
      <c r="J104" s="26" t="str">
        <f>'[2]ICTV 2016 Master Species #31'!C3104</f>
        <v>Metaviridae</v>
      </c>
      <c r="K104" s="34" t="s">
        <v>18</v>
      </c>
      <c r="L104" s="26" t="str">
        <f>'[2]ICTV 2016 Master Species #31'!E3104</f>
        <v>Metavirus</v>
      </c>
      <c r="M104" s="26" t="str">
        <f>'[2]ICTV 2016 Master Species #31'!F3104</f>
        <v>Schizosaccharomyces pombe Tf2 virus</v>
      </c>
      <c r="N104" s="18">
        <f>'[2]ICTV 2016 Master Species #31'!G3104</f>
        <v>0</v>
      </c>
      <c r="O104" s="18" t="str">
        <f>'[2]ICTV 2016 Master Species #31'!H3104</f>
        <v>L10324</v>
      </c>
      <c r="P104" s="18" t="str">
        <f>'[2]ICTV 2016 Master Species #31'!I3104</f>
        <v>Weaver</v>
      </c>
      <c r="Q104" s="18"/>
      <c r="R104" s="18"/>
      <c r="S104" s="18"/>
      <c r="T104" s="35" t="s">
        <v>58</v>
      </c>
    </row>
    <row r="105" spans="1:20" x14ac:dyDescent="0.25">
      <c r="A105" s="27" t="s">
        <v>18</v>
      </c>
      <c r="B105" s="33" t="str">
        <f>'[2]ICTV 2016 Master Species #31'!C3105</f>
        <v>Metaviridae</v>
      </c>
      <c r="C105" s="27" t="s">
        <v>18</v>
      </c>
      <c r="D105" s="33" t="str">
        <f>'[2]ICTV 2016 Master Species #31'!E3105</f>
        <v>Metavirus</v>
      </c>
      <c r="E105" s="33" t="str">
        <f>'[2]ICTV 2016 Master Species #31'!F3105</f>
        <v>Takifugu rubripes Sushi virus</v>
      </c>
      <c r="F105" s="27">
        <f>'[2]ICTV 2016 Master Species #31'!G3105</f>
        <v>0</v>
      </c>
      <c r="G105" s="27">
        <f>'[2]ICTV 2016 Master Species #31'!H3105</f>
        <v>0</v>
      </c>
      <c r="I105" s="22" t="s">
        <v>17</v>
      </c>
      <c r="J105" s="26" t="str">
        <f>'[2]ICTV 2016 Master Species #31'!C3105</f>
        <v>Metaviridae</v>
      </c>
      <c r="K105" s="34" t="s">
        <v>18</v>
      </c>
      <c r="L105" s="26" t="str">
        <f>'[2]ICTV 2016 Master Species #31'!E3105</f>
        <v>Metavirus</v>
      </c>
      <c r="M105" s="26" t="str">
        <f>'[2]ICTV 2016 Master Species #31'!F3105</f>
        <v>Takifugu rubripes Sushi virus</v>
      </c>
      <c r="N105" s="18">
        <f>'[2]ICTV 2016 Master Species #31'!G3105</f>
        <v>0</v>
      </c>
      <c r="O105" s="18">
        <f>'[2]ICTV 2016 Master Species #31'!H3105</f>
        <v>0</v>
      </c>
      <c r="P105" s="18">
        <f>'[2]ICTV 2016 Master Species #31'!I3105</f>
        <v>0</v>
      </c>
      <c r="Q105" s="18"/>
      <c r="R105" s="18"/>
      <c r="S105" s="18"/>
      <c r="T105" s="35" t="s">
        <v>58</v>
      </c>
    </row>
    <row r="106" spans="1:20" x14ac:dyDescent="0.25">
      <c r="A106" s="27" t="s">
        <v>18</v>
      </c>
      <c r="B106" s="33" t="str">
        <f>'[2]ICTV 2016 Master Species #31'!C3106</f>
        <v>Metaviridae</v>
      </c>
      <c r="C106" s="27" t="s">
        <v>18</v>
      </c>
      <c r="D106" s="33" t="str">
        <f>'[2]ICTV 2016 Master Species #31'!E3106</f>
        <v>Metavirus</v>
      </c>
      <c r="E106" s="33" t="str">
        <f>'[2]ICTV 2016 Master Species #31'!F3106</f>
        <v>Tribolium castaneum Woot virus</v>
      </c>
      <c r="F106" s="27">
        <f>'[2]ICTV 2016 Master Species #31'!G3106</f>
        <v>0</v>
      </c>
      <c r="G106" s="27">
        <f>'[2]ICTV 2016 Master Species #31'!H3106</f>
        <v>0</v>
      </c>
      <c r="I106" s="22" t="s">
        <v>17</v>
      </c>
      <c r="J106" s="26" t="str">
        <f>'[2]ICTV 2016 Master Species #31'!C3106</f>
        <v>Metaviridae</v>
      </c>
      <c r="K106" s="34" t="s">
        <v>18</v>
      </c>
      <c r="L106" s="26" t="str">
        <f>'[2]ICTV 2016 Master Species #31'!E3106</f>
        <v>Metavirus</v>
      </c>
      <c r="M106" s="26" t="str">
        <f>'[2]ICTV 2016 Master Species #31'!F3106</f>
        <v>Tribolium castaneum Woot virus</v>
      </c>
      <c r="N106" s="18">
        <f>'[2]ICTV 2016 Master Species #31'!G3106</f>
        <v>0</v>
      </c>
      <c r="O106" s="18">
        <f>'[2]ICTV 2016 Master Species #31'!H3106</f>
        <v>0</v>
      </c>
      <c r="P106" s="18">
        <f>'[2]ICTV 2016 Master Species #31'!I3106</f>
        <v>0</v>
      </c>
      <c r="Q106" s="18"/>
      <c r="R106" s="18"/>
      <c r="S106" s="18"/>
      <c r="T106" s="35" t="s">
        <v>58</v>
      </c>
    </row>
    <row r="107" spans="1:20" x14ac:dyDescent="0.25">
      <c r="A107" s="27" t="s">
        <v>18</v>
      </c>
      <c r="B107" s="33" t="str">
        <f>'[2]ICTV 2016 Master Species #31'!C3107</f>
        <v>Metaviridae</v>
      </c>
      <c r="C107" s="27" t="s">
        <v>18</v>
      </c>
      <c r="D107" s="33" t="str">
        <f>'[2]ICTV 2016 Master Species #31'!E3107</f>
        <v>Metavirus</v>
      </c>
      <c r="E107" s="33" t="str">
        <f>'[2]ICTV 2016 Master Species #31'!F3107</f>
        <v>Tripneustis gratilla SURL virus</v>
      </c>
      <c r="F107" s="27">
        <f>'[2]ICTV 2016 Master Species #31'!G3107</f>
        <v>0</v>
      </c>
      <c r="G107" s="27">
        <f>'[2]ICTV 2016 Master Species #31'!H3107</f>
        <v>0</v>
      </c>
      <c r="I107" s="22" t="s">
        <v>17</v>
      </c>
      <c r="J107" s="26" t="str">
        <f>'[2]ICTV 2016 Master Species #31'!C3107</f>
        <v>Metaviridae</v>
      </c>
      <c r="K107" s="34" t="s">
        <v>18</v>
      </c>
      <c r="L107" s="26" t="str">
        <f>'[2]ICTV 2016 Master Species #31'!E3107</f>
        <v>Metavirus</v>
      </c>
      <c r="M107" s="26" t="str">
        <f>'[2]ICTV 2016 Master Species #31'!F3107</f>
        <v>Tripneustis gratilla SURL virus</v>
      </c>
      <c r="N107" s="18">
        <f>'[2]ICTV 2016 Master Species #31'!G3107</f>
        <v>0</v>
      </c>
      <c r="O107" s="18">
        <f>'[2]ICTV 2016 Master Species #31'!H3107</f>
        <v>0</v>
      </c>
      <c r="P107" s="18">
        <f>'[2]ICTV 2016 Master Species #31'!I3107</f>
        <v>0</v>
      </c>
      <c r="Q107" s="18"/>
      <c r="R107" s="18"/>
      <c r="S107" s="18"/>
      <c r="T107" s="35" t="s">
        <v>58</v>
      </c>
    </row>
    <row r="108" spans="1:20" x14ac:dyDescent="0.25">
      <c r="A108" s="27" t="s">
        <v>18</v>
      </c>
      <c r="B108" s="33" t="str">
        <f>'[2]ICTV 2016 Master Species #31'!C3898</f>
        <v>Pseudoviridae</v>
      </c>
      <c r="C108" s="27" t="s">
        <v>18</v>
      </c>
      <c r="D108" s="33" t="str">
        <f>'[2]ICTV 2016 Master Species #31'!E3898</f>
        <v>Hemivirus</v>
      </c>
      <c r="E108" s="33" t="str">
        <f>'[2]ICTV 2016 Master Species #31'!F3898</f>
        <v>Aedes aegypti Mosqcopia virus</v>
      </c>
      <c r="F108" s="27">
        <f>'[2]ICTV 2016 Master Species #31'!G3898</f>
        <v>0</v>
      </c>
      <c r="G108" s="27">
        <f>'[2]ICTV 2016 Master Species #31'!H3898</f>
        <v>0</v>
      </c>
      <c r="I108" s="22" t="s">
        <v>17</v>
      </c>
      <c r="J108" s="26" t="str">
        <f>'[2]ICTV 2016 Master Species #31'!C3898</f>
        <v>Pseudoviridae</v>
      </c>
      <c r="K108" s="34" t="s">
        <v>18</v>
      </c>
      <c r="L108" s="26" t="str">
        <f>'[2]ICTV 2016 Master Species #31'!E3898</f>
        <v>Hemivirus</v>
      </c>
      <c r="M108" s="26" t="str">
        <f>'[2]ICTV 2016 Master Species #31'!F3898</f>
        <v>Aedes aegypti Mosqcopia virus</v>
      </c>
      <c r="N108" s="18">
        <f>'[2]ICTV 2016 Master Species #31'!G3898</f>
        <v>0</v>
      </c>
      <c r="O108" s="18">
        <f>'[2]ICTV 2016 Master Species #31'!H3898</f>
        <v>0</v>
      </c>
      <c r="P108" s="18">
        <f>'[2]ICTV 2016 Master Species #31'!I3898</f>
        <v>0</v>
      </c>
      <c r="Q108" s="18"/>
      <c r="R108" s="18"/>
      <c r="S108" s="18"/>
      <c r="T108" s="35" t="s">
        <v>58</v>
      </c>
    </row>
    <row r="109" spans="1:20" x14ac:dyDescent="0.25">
      <c r="A109" s="27" t="s">
        <v>18</v>
      </c>
      <c r="B109" s="33" t="str">
        <f>'[2]ICTV 2016 Master Species #31'!C3899</f>
        <v>Pseudoviridae</v>
      </c>
      <c r="C109" s="27" t="s">
        <v>18</v>
      </c>
      <c r="D109" s="33" t="str">
        <f>'[2]ICTV 2016 Master Species #31'!E3899</f>
        <v>Hemivirus</v>
      </c>
      <c r="E109" s="33" t="str">
        <f>'[2]ICTV 2016 Master Species #31'!F3899</f>
        <v>Candida albicans Tca2 virus</v>
      </c>
      <c r="F109" s="27">
        <f>'[2]ICTV 2016 Master Species #31'!G3899</f>
        <v>0</v>
      </c>
      <c r="G109" s="27" t="str">
        <f>'[2]ICTV 2016 Master Species #31'!H3899</f>
        <v>AF050215</v>
      </c>
      <c r="I109" s="22" t="s">
        <v>17</v>
      </c>
      <c r="J109" s="26" t="str">
        <f>'[2]ICTV 2016 Master Species #31'!C3899</f>
        <v>Pseudoviridae</v>
      </c>
      <c r="K109" s="34" t="s">
        <v>18</v>
      </c>
      <c r="L109" s="26" t="str">
        <f>'[2]ICTV 2016 Master Species #31'!E3899</f>
        <v>Hemivirus</v>
      </c>
      <c r="M109" s="26" t="str">
        <f>'[2]ICTV 2016 Master Species #31'!F3899</f>
        <v>Candida albicans Tca2 virus</v>
      </c>
      <c r="N109" s="18">
        <f>'[2]ICTV 2016 Master Species #31'!G3899</f>
        <v>0</v>
      </c>
      <c r="O109" s="18" t="str">
        <f>'[2]ICTV 2016 Master Species #31'!H3899</f>
        <v>AF050215</v>
      </c>
      <c r="P109" s="18" t="str">
        <f>'[2]ICTV 2016 Master Species #31'!I3899</f>
        <v>hOG759</v>
      </c>
      <c r="Q109" s="18"/>
      <c r="R109" s="18"/>
      <c r="S109" s="18"/>
      <c r="T109" s="35" t="s">
        <v>58</v>
      </c>
    </row>
    <row r="110" spans="1:20" x14ac:dyDescent="0.25">
      <c r="A110" s="27" t="s">
        <v>18</v>
      </c>
      <c r="B110" s="33" t="str">
        <f>'[2]ICTV 2016 Master Species #31'!C3900</f>
        <v>Pseudoviridae</v>
      </c>
      <c r="C110" s="27" t="s">
        <v>18</v>
      </c>
      <c r="D110" s="33" t="str">
        <f>'[2]ICTV 2016 Master Species #31'!E3900</f>
        <v>Hemivirus</v>
      </c>
      <c r="E110" s="33" t="str">
        <f>'[2]ICTV 2016 Master Species #31'!F3900</f>
        <v>Candida albicans Tca5 virus</v>
      </c>
      <c r="F110" s="27">
        <f>'[2]ICTV 2016 Master Species #31'!G3900</f>
        <v>0</v>
      </c>
      <c r="G110" s="27" t="str">
        <f>'[2]ICTV 2016 Master Species #31'!H3900</f>
        <v>AF065434</v>
      </c>
      <c r="I110" s="22" t="s">
        <v>17</v>
      </c>
      <c r="J110" s="26" t="str">
        <f>'[2]ICTV 2016 Master Species #31'!C3900</f>
        <v>Pseudoviridae</v>
      </c>
      <c r="K110" s="34" t="s">
        <v>18</v>
      </c>
      <c r="L110" s="26" t="str">
        <f>'[2]ICTV 2016 Master Species #31'!E3900</f>
        <v>Hemivirus</v>
      </c>
      <c r="M110" s="26" t="str">
        <f>'[2]ICTV 2016 Master Species #31'!F3900</f>
        <v>Candida albicans Tca5 virus</v>
      </c>
      <c r="N110" s="18">
        <f>'[2]ICTV 2016 Master Species #31'!G3900</f>
        <v>0</v>
      </c>
      <c r="O110" s="18" t="str">
        <f>'[2]ICTV 2016 Master Species #31'!H3900</f>
        <v>AF065434</v>
      </c>
      <c r="P110" s="18" t="str">
        <f>'[2]ICTV 2016 Master Species #31'!I3900</f>
        <v>SC5314</v>
      </c>
      <c r="Q110" s="18"/>
      <c r="R110" s="18"/>
      <c r="S110" s="18"/>
      <c r="T110" s="35" t="s">
        <v>58</v>
      </c>
    </row>
    <row r="111" spans="1:20" x14ac:dyDescent="0.25">
      <c r="A111" s="27" t="s">
        <v>18</v>
      </c>
      <c r="B111" s="33" t="str">
        <f>'[2]ICTV 2016 Master Species #31'!C3901</f>
        <v>Pseudoviridae</v>
      </c>
      <c r="C111" s="27" t="s">
        <v>18</v>
      </c>
      <c r="D111" s="33" t="str">
        <f>'[2]ICTV 2016 Master Species #31'!E3901</f>
        <v>Hemivirus</v>
      </c>
      <c r="E111" s="33" t="str">
        <f>'[2]ICTV 2016 Master Species #31'!F3901</f>
        <v>Drosophila melanogaster 1731 virus</v>
      </c>
      <c r="F111" s="27">
        <f>'[2]ICTV 2016 Master Species #31'!G3901</f>
        <v>0</v>
      </c>
      <c r="G111" s="27">
        <f>'[2]ICTV 2016 Master Species #31'!H3901</f>
        <v>0</v>
      </c>
      <c r="I111" s="22" t="s">
        <v>17</v>
      </c>
      <c r="J111" s="26" t="str">
        <f>'[2]ICTV 2016 Master Species #31'!C3901</f>
        <v>Pseudoviridae</v>
      </c>
      <c r="K111" s="34" t="s">
        <v>18</v>
      </c>
      <c r="L111" s="26" t="str">
        <f>'[2]ICTV 2016 Master Species #31'!E3901</f>
        <v>Hemivirus</v>
      </c>
      <c r="M111" s="26" t="str">
        <f>'[2]ICTV 2016 Master Species #31'!F3901</f>
        <v>Drosophila melanogaster 1731 virus</v>
      </c>
      <c r="N111" s="18">
        <f>'[2]ICTV 2016 Master Species #31'!G3901</f>
        <v>0</v>
      </c>
      <c r="O111" s="18">
        <f>'[2]ICTV 2016 Master Species #31'!H3901</f>
        <v>0</v>
      </c>
      <c r="P111" s="18">
        <f>'[2]ICTV 2016 Master Species #31'!I3901</f>
        <v>0</v>
      </c>
      <c r="Q111" s="18"/>
      <c r="R111" s="18"/>
      <c r="S111" s="18"/>
      <c r="T111" s="35" t="s">
        <v>58</v>
      </c>
    </row>
    <row r="112" spans="1:20" x14ac:dyDescent="0.25">
      <c r="A112" s="27" t="s">
        <v>18</v>
      </c>
      <c r="B112" s="33" t="str">
        <f>'[2]ICTV 2016 Master Species #31'!C3902</f>
        <v>Pseudoviridae</v>
      </c>
      <c r="C112" s="27" t="s">
        <v>18</v>
      </c>
      <c r="D112" s="33" t="str">
        <f>'[2]ICTV 2016 Master Species #31'!E3902</f>
        <v>Hemivirus</v>
      </c>
      <c r="E112" s="33" t="str">
        <f>'[2]ICTV 2016 Master Species #31'!F3902</f>
        <v>Drosophila melanogaster copia virus</v>
      </c>
      <c r="F112" s="27">
        <f>'[2]ICTV 2016 Master Species #31'!G3902</f>
        <v>1</v>
      </c>
      <c r="G112" s="27">
        <f>'[2]ICTV 2016 Master Species #31'!H3902</f>
        <v>0</v>
      </c>
      <c r="I112" s="22" t="s">
        <v>17</v>
      </c>
      <c r="J112" s="26" t="str">
        <f>'[2]ICTV 2016 Master Species #31'!C3902</f>
        <v>Pseudoviridae</v>
      </c>
      <c r="K112" s="34" t="s">
        <v>18</v>
      </c>
      <c r="L112" s="26" t="str">
        <f>'[2]ICTV 2016 Master Species #31'!E3902</f>
        <v>Hemivirus</v>
      </c>
      <c r="M112" s="26" t="str">
        <f>'[2]ICTV 2016 Master Species #31'!F3902</f>
        <v>Drosophila melanogaster copia virus</v>
      </c>
      <c r="N112" s="18">
        <f>'[2]ICTV 2016 Master Species #31'!G3902</f>
        <v>1</v>
      </c>
      <c r="O112" s="18">
        <f>'[2]ICTV 2016 Master Species #31'!H3902</f>
        <v>0</v>
      </c>
      <c r="P112" s="18">
        <f>'[2]ICTV 2016 Master Species #31'!I3902</f>
        <v>0</v>
      </c>
      <c r="Q112" s="18"/>
      <c r="R112" s="18"/>
      <c r="S112" s="18"/>
      <c r="T112" s="35" t="s">
        <v>58</v>
      </c>
    </row>
    <row r="113" spans="1:20" x14ac:dyDescent="0.25">
      <c r="A113" s="27" t="s">
        <v>18</v>
      </c>
      <c r="B113" s="33" t="str">
        <f>'[2]ICTV 2016 Master Species #31'!C3903</f>
        <v>Pseudoviridae</v>
      </c>
      <c r="C113" s="27" t="s">
        <v>18</v>
      </c>
      <c r="D113" s="33" t="str">
        <f>'[2]ICTV 2016 Master Species #31'!E3903</f>
        <v>Hemivirus</v>
      </c>
      <c r="E113" s="33" t="str">
        <f>'[2]ICTV 2016 Master Species #31'!F3903</f>
        <v>Saccharomyces cerevisiae Ty5 virus</v>
      </c>
      <c r="F113" s="27">
        <f>'[2]ICTV 2016 Master Species #31'!G3903</f>
        <v>0</v>
      </c>
      <c r="G113" s="27" t="str">
        <f>'[2]ICTV 2016 Master Species #31'!H3903</f>
        <v>U19263</v>
      </c>
      <c r="I113" s="22" t="s">
        <v>17</v>
      </c>
      <c r="J113" s="26" t="str">
        <f>'[2]ICTV 2016 Master Species #31'!C3903</f>
        <v>Pseudoviridae</v>
      </c>
      <c r="K113" s="34" t="s">
        <v>18</v>
      </c>
      <c r="L113" s="26" t="str">
        <f>'[2]ICTV 2016 Master Species #31'!E3903</f>
        <v>Hemivirus</v>
      </c>
      <c r="M113" s="26" t="str">
        <f>'[2]ICTV 2016 Master Species #31'!F3903</f>
        <v>Saccharomyces cerevisiae Ty5 virus</v>
      </c>
      <c r="N113" s="18">
        <f>'[2]ICTV 2016 Master Species #31'!G3903</f>
        <v>0</v>
      </c>
      <c r="O113" s="18" t="str">
        <f>'[2]ICTV 2016 Master Species #31'!H3903</f>
        <v>U19263</v>
      </c>
      <c r="P113" s="18" t="str">
        <f>'[2]ICTV 2016 Master Species #31'!I3903</f>
        <v>Zou</v>
      </c>
      <c r="Q113" s="18"/>
      <c r="R113" s="18"/>
      <c r="S113" s="18"/>
      <c r="T113" s="35" t="s">
        <v>58</v>
      </c>
    </row>
    <row r="114" spans="1:20" x14ac:dyDescent="0.25">
      <c r="A114" s="27" t="s">
        <v>18</v>
      </c>
      <c r="B114" s="33" t="str">
        <f>'[2]ICTV 2016 Master Species #31'!C3904</f>
        <v>Pseudoviridae</v>
      </c>
      <c r="C114" s="27" t="s">
        <v>18</v>
      </c>
      <c r="D114" s="33" t="str">
        <f>'[2]ICTV 2016 Master Species #31'!E3904</f>
        <v>Hemivirus</v>
      </c>
      <c r="E114" s="33" t="str">
        <f>'[2]ICTV 2016 Master Species #31'!F3904</f>
        <v>Volvox carteri Lueckenbuesser virus</v>
      </c>
      <c r="F114" s="27">
        <f>'[2]ICTV 2016 Master Species #31'!G3904</f>
        <v>0</v>
      </c>
      <c r="G114" s="27" t="str">
        <f>'[2]ICTV 2016 Master Species #31'!H3904</f>
        <v>U90320</v>
      </c>
      <c r="I114" s="22" t="s">
        <v>17</v>
      </c>
      <c r="J114" s="26" t="str">
        <f>'[2]ICTV 2016 Master Species #31'!C3904</f>
        <v>Pseudoviridae</v>
      </c>
      <c r="K114" s="34" t="s">
        <v>18</v>
      </c>
      <c r="L114" s="26" t="str">
        <f>'[2]ICTV 2016 Master Species #31'!E3904</f>
        <v>Hemivirus</v>
      </c>
      <c r="M114" s="26" t="str">
        <f>'[2]ICTV 2016 Master Species #31'!F3904</f>
        <v>Volvox carteri Lueckenbuesser virus</v>
      </c>
      <c r="N114" s="18">
        <f>'[2]ICTV 2016 Master Species #31'!G3904</f>
        <v>0</v>
      </c>
      <c r="O114" s="18" t="str">
        <f>'[2]ICTV 2016 Master Species #31'!H3904</f>
        <v>U90320</v>
      </c>
      <c r="P114" s="18" t="str">
        <f>'[2]ICTV 2016 Master Species #31'!I3904</f>
        <v>UTEX 1885 (HK10)</v>
      </c>
      <c r="Q114" s="18"/>
      <c r="R114" s="18"/>
      <c r="S114" s="18"/>
      <c r="T114" s="35" t="s">
        <v>58</v>
      </c>
    </row>
    <row r="115" spans="1:20" x14ac:dyDescent="0.25">
      <c r="A115" s="27" t="s">
        <v>18</v>
      </c>
      <c r="B115" s="33" t="str">
        <f>'[2]ICTV 2016 Master Species #31'!C3905</f>
        <v>Pseudoviridae</v>
      </c>
      <c r="C115" s="27" t="s">
        <v>18</v>
      </c>
      <c r="D115" s="33" t="str">
        <f>'[2]ICTV 2016 Master Species #31'!E3905</f>
        <v>Hemivirus</v>
      </c>
      <c r="E115" s="33" t="str">
        <f>'[2]ICTV 2016 Master Species #31'!F3905</f>
        <v>Volvox carteri Osser virus</v>
      </c>
      <c r="F115" s="27">
        <f>'[2]ICTV 2016 Master Species #31'!G3905</f>
        <v>0</v>
      </c>
      <c r="G115" s="27" t="str">
        <f>'[2]ICTV 2016 Master Species #31'!H3905</f>
        <v>X69552</v>
      </c>
      <c r="I115" s="22" t="s">
        <v>17</v>
      </c>
      <c r="J115" s="26" t="str">
        <f>'[2]ICTV 2016 Master Species #31'!C3905</f>
        <v>Pseudoviridae</v>
      </c>
      <c r="K115" s="34" t="s">
        <v>18</v>
      </c>
      <c r="L115" s="26" t="str">
        <f>'[2]ICTV 2016 Master Species #31'!E3905</f>
        <v>Hemivirus</v>
      </c>
      <c r="M115" s="26" t="str">
        <f>'[2]ICTV 2016 Master Species #31'!F3905</f>
        <v>Volvox carteri Osser virus</v>
      </c>
      <c r="N115" s="18">
        <f>'[2]ICTV 2016 Master Species #31'!G3905</f>
        <v>0</v>
      </c>
      <c r="O115" s="18" t="str">
        <f>'[2]ICTV 2016 Master Species #31'!H3905</f>
        <v>X69552</v>
      </c>
      <c r="P115" s="18" t="str">
        <f>'[2]ICTV 2016 Master Species #31'!I3905</f>
        <v>Lindauer</v>
      </c>
      <c r="Q115" s="18"/>
      <c r="R115" s="18"/>
      <c r="S115" s="18"/>
      <c r="T115" s="35" t="s">
        <v>58</v>
      </c>
    </row>
    <row r="116" spans="1:20" x14ac:dyDescent="0.25">
      <c r="A116" s="27" t="s">
        <v>18</v>
      </c>
      <c r="B116" s="33" t="str">
        <f>'[2]ICTV 2016 Master Species #31'!C3906</f>
        <v>Pseudoviridae</v>
      </c>
      <c r="C116" s="27" t="s">
        <v>18</v>
      </c>
      <c r="D116" s="33" t="str">
        <f>'[2]ICTV 2016 Master Species #31'!E3906</f>
        <v>Pseudovirus</v>
      </c>
      <c r="E116" s="33" t="str">
        <f>'[2]ICTV 2016 Master Species #31'!F3906</f>
        <v>Arabidopsis thaliana Art1 virus</v>
      </c>
      <c r="F116" s="27">
        <f>'[2]ICTV 2016 Master Species #31'!G3906</f>
        <v>0</v>
      </c>
      <c r="G116" s="27" t="str">
        <f>'[2]ICTV 2016 Master Species #31'!H3906</f>
        <v>Y08010</v>
      </c>
      <c r="I116" s="22" t="s">
        <v>17</v>
      </c>
      <c r="J116" s="26" t="str">
        <f>'[2]ICTV 2016 Master Species #31'!C3906</f>
        <v>Pseudoviridae</v>
      </c>
      <c r="K116" s="34" t="s">
        <v>18</v>
      </c>
      <c r="L116" s="26" t="str">
        <f>'[2]ICTV 2016 Master Species #31'!E3906</f>
        <v>Pseudovirus</v>
      </c>
      <c r="M116" s="26" t="str">
        <f>'[2]ICTV 2016 Master Species #31'!F3906</f>
        <v>Arabidopsis thaliana Art1 virus</v>
      </c>
      <c r="N116" s="18">
        <f>'[2]ICTV 2016 Master Species #31'!G3906</f>
        <v>0</v>
      </c>
      <c r="O116" s="18" t="str">
        <f>'[2]ICTV 2016 Master Species #31'!H3906</f>
        <v>Y08010</v>
      </c>
      <c r="P116" s="18" t="str">
        <f>'[2]ICTV 2016 Master Species #31'!I3906</f>
        <v>Herve</v>
      </c>
      <c r="Q116" s="18"/>
      <c r="R116" s="18"/>
      <c r="S116" s="18"/>
      <c r="T116" s="35" t="s">
        <v>58</v>
      </c>
    </row>
    <row r="117" spans="1:20" x14ac:dyDescent="0.25">
      <c r="A117" s="27" t="s">
        <v>18</v>
      </c>
      <c r="B117" s="33" t="str">
        <f>'[2]ICTV 2016 Master Species #31'!C3907</f>
        <v>Pseudoviridae</v>
      </c>
      <c r="C117" s="27" t="s">
        <v>18</v>
      </c>
      <c r="D117" s="33" t="str">
        <f>'[2]ICTV 2016 Master Species #31'!E3907</f>
        <v>Pseudovirus</v>
      </c>
      <c r="E117" s="33" t="str">
        <f>'[2]ICTV 2016 Master Species #31'!F3907</f>
        <v>Arabidopsis thaliana AtRE1 virus</v>
      </c>
      <c r="F117" s="27">
        <f>'[2]ICTV 2016 Master Species #31'!G3907</f>
        <v>0</v>
      </c>
      <c r="G117" s="27" t="str">
        <f>'[2]ICTV 2016 Master Species #31'!H3907</f>
        <v>AB021265</v>
      </c>
      <c r="I117" s="22" t="s">
        <v>17</v>
      </c>
      <c r="J117" s="26" t="str">
        <f>'[2]ICTV 2016 Master Species #31'!C3907</f>
        <v>Pseudoviridae</v>
      </c>
      <c r="K117" s="34" t="s">
        <v>18</v>
      </c>
      <c r="L117" s="26" t="str">
        <f>'[2]ICTV 2016 Master Species #31'!E3907</f>
        <v>Pseudovirus</v>
      </c>
      <c r="M117" s="26" t="str">
        <f>'[2]ICTV 2016 Master Species #31'!F3907</f>
        <v>Arabidopsis thaliana AtRE1 virus</v>
      </c>
      <c r="N117" s="18">
        <f>'[2]ICTV 2016 Master Species #31'!G3907</f>
        <v>0</v>
      </c>
      <c r="O117" s="18" t="str">
        <f>'[2]ICTV 2016 Master Species #31'!H3907</f>
        <v>AB021265</v>
      </c>
      <c r="P117" s="18" t="str">
        <f>'[2]ICTV 2016 Master Species #31'!I3907</f>
        <v>Kuwahara</v>
      </c>
      <c r="Q117" s="18"/>
      <c r="R117" s="18"/>
      <c r="S117" s="18"/>
      <c r="T117" s="35" t="s">
        <v>58</v>
      </c>
    </row>
    <row r="118" spans="1:20" x14ac:dyDescent="0.25">
      <c r="A118" s="27" t="s">
        <v>18</v>
      </c>
      <c r="B118" s="33" t="str">
        <f>'[2]ICTV 2016 Master Species #31'!C3908</f>
        <v>Pseudoviridae</v>
      </c>
      <c r="C118" s="27" t="s">
        <v>18</v>
      </c>
      <c r="D118" s="33" t="str">
        <f>'[2]ICTV 2016 Master Species #31'!E3908</f>
        <v>Pseudovirus</v>
      </c>
      <c r="E118" s="33" t="str">
        <f>'[2]ICTV 2016 Master Species #31'!F3908</f>
        <v>Arabidopsis thaliana evelknievel virus</v>
      </c>
      <c r="F118" s="27">
        <f>'[2]ICTV 2016 Master Species #31'!G3908</f>
        <v>0</v>
      </c>
      <c r="G118" s="27" t="str">
        <f>'[2]ICTV 2016 Master Species #31'!H3908</f>
        <v>AF039373</v>
      </c>
      <c r="I118" s="22" t="s">
        <v>17</v>
      </c>
      <c r="J118" s="26" t="str">
        <f>'[2]ICTV 2016 Master Species #31'!C3908</f>
        <v>Pseudoviridae</v>
      </c>
      <c r="K118" s="34" t="s">
        <v>18</v>
      </c>
      <c r="L118" s="26" t="str">
        <f>'[2]ICTV 2016 Master Species #31'!E3908</f>
        <v>Pseudovirus</v>
      </c>
      <c r="M118" s="26" t="str">
        <f>'[2]ICTV 2016 Master Species #31'!F3908</f>
        <v>Arabidopsis thaliana evelknievel virus</v>
      </c>
      <c r="N118" s="18">
        <f>'[2]ICTV 2016 Master Species #31'!G3908</f>
        <v>0</v>
      </c>
      <c r="O118" s="18" t="str">
        <f>'[2]ICTV 2016 Master Species #31'!H3908</f>
        <v>AF039373</v>
      </c>
      <c r="P118" s="18" t="str">
        <f>'[2]ICTV 2016 Master Species #31'!I3908</f>
        <v>Henikoff</v>
      </c>
      <c r="Q118" s="18"/>
      <c r="R118" s="18"/>
      <c r="S118" s="18"/>
      <c r="T118" s="35" t="s">
        <v>58</v>
      </c>
    </row>
    <row r="119" spans="1:20" x14ac:dyDescent="0.25">
      <c r="A119" s="27" t="s">
        <v>18</v>
      </c>
      <c r="B119" s="33" t="str">
        <f>'[2]ICTV 2016 Master Species #31'!C3909</f>
        <v>Pseudoviridae</v>
      </c>
      <c r="C119" s="27" t="s">
        <v>18</v>
      </c>
      <c r="D119" s="33" t="str">
        <f>'[2]ICTV 2016 Master Species #31'!E3909</f>
        <v>Pseudovirus</v>
      </c>
      <c r="E119" s="33" t="str">
        <f>'[2]ICTV 2016 Master Species #31'!F3909</f>
        <v>Arabidopsis thaliana Ta1 virus</v>
      </c>
      <c r="F119" s="27">
        <f>'[2]ICTV 2016 Master Species #31'!G3909</f>
        <v>0</v>
      </c>
      <c r="G119" s="27" t="str">
        <f>'[2]ICTV 2016 Master Species #31'!H3909</f>
        <v>X13291</v>
      </c>
      <c r="I119" s="22" t="s">
        <v>17</v>
      </c>
      <c r="J119" s="26" t="str">
        <f>'[2]ICTV 2016 Master Species #31'!C3909</f>
        <v>Pseudoviridae</v>
      </c>
      <c r="K119" s="34" t="s">
        <v>18</v>
      </c>
      <c r="L119" s="26" t="str">
        <f>'[2]ICTV 2016 Master Species #31'!E3909</f>
        <v>Pseudovirus</v>
      </c>
      <c r="M119" s="26" t="str">
        <f>'[2]ICTV 2016 Master Species #31'!F3909</f>
        <v>Arabidopsis thaliana Ta1 virus</v>
      </c>
      <c r="N119" s="18">
        <f>'[2]ICTV 2016 Master Species #31'!G3909</f>
        <v>0</v>
      </c>
      <c r="O119" s="18" t="str">
        <f>'[2]ICTV 2016 Master Species #31'!H3909</f>
        <v>X13291</v>
      </c>
      <c r="P119" s="18" t="str">
        <f>'[2]ICTV 2016 Master Species #31'!I3909</f>
        <v>Voytas</v>
      </c>
      <c r="Q119" s="18"/>
      <c r="R119" s="18"/>
      <c r="S119" s="18"/>
      <c r="T119" s="35" t="s">
        <v>58</v>
      </c>
    </row>
    <row r="120" spans="1:20" x14ac:dyDescent="0.25">
      <c r="A120" s="27" t="s">
        <v>18</v>
      </c>
      <c r="B120" s="33" t="str">
        <f>'[2]ICTV 2016 Master Species #31'!C3910</f>
        <v>Pseudoviridae</v>
      </c>
      <c r="C120" s="27" t="s">
        <v>18</v>
      </c>
      <c r="D120" s="33" t="str">
        <f>'[2]ICTV 2016 Master Species #31'!E3910</f>
        <v>Pseudovirus</v>
      </c>
      <c r="E120" s="33" t="str">
        <f>'[2]ICTV 2016 Master Species #31'!F3910</f>
        <v>Brassica oleracea Melmoth virus</v>
      </c>
      <c r="F120" s="27">
        <f>'[2]ICTV 2016 Master Species #31'!G3910</f>
        <v>0</v>
      </c>
      <c r="G120" s="27" t="str">
        <f>'[2]ICTV 2016 Master Species #31'!H3910</f>
        <v>Y12321</v>
      </c>
      <c r="I120" s="22" t="s">
        <v>17</v>
      </c>
      <c r="J120" s="26" t="str">
        <f>'[2]ICTV 2016 Master Species #31'!C3910</f>
        <v>Pseudoviridae</v>
      </c>
      <c r="K120" s="34" t="s">
        <v>18</v>
      </c>
      <c r="L120" s="26" t="str">
        <f>'[2]ICTV 2016 Master Species #31'!E3910</f>
        <v>Pseudovirus</v>
      </c>
      <c r="M120" s="26" t="str">
        <f>'[2]ICTV 2016 Master Species #31'!F3910</f>
        <v>Brassica oleracea Melmoth virus</v>
      </c>
      <c r="N120" s="18">
        <f>'[2]ICTV 2016 Master Species #31'!G3910</f>
        <v>0</v>
      </c>
      <c r="O120" s="18" t="str">
        <f>'[2]ICTV 2016 Master Species #31'!H3910</f>
        <v>Y12321</v>
      </c>
      <c r="P120" s="18" t="str">
        <f>'[2]ICTV 2016 Master Species #31'!I3910</f>
        <v>Pastuglia</v>
      </c>
      <c r="Q120" s="18"/>
      <c r="R120" s="18"/>
      <c r="S120" s="18"/>
      <c r="T120" s="35" t="s">
        <v>58</v>
      </c>
    </row>
    <row r="121" spans="1:20" x14ac:dyDescent="0.25">
      <c r="A121" s="27" t="s">
        <v>18</v>
      </c>
      <c r="B121" s="33" t="str">
        <f>'[2]ICTV 2016 Master Species #31'!C3911</f>
        <v>Pseudoviridae</v>
      </c>
      <c r="C121" s="27" t="s">
        <v>18</v>
      </c>
      <c r="D121" s="33" t="str">
        <f>'[2]ICTV 2016 Master Species #31'!E3911</f>
        <v>Pseudovirus</v>
      </c>
      <c r="E121" s="33" t="str">
        <f>'[2]ICTV 2016 Master Species #31'!F3911</f>
        <v>Cajanus cajan Panzee virus</v>
      </c>
      <c r="F121" s="27">
        <f>'[2]ICTV 2016 Master Species #31'!G3911</f>
        <v>0</v>
      </c>
      <c r="G121" s="27">
        <f>'[2]ICTV 2016 Master Species #31'!H3911</f>
        <v>0</v>
      </c>
      <c r="I121" s="22" t="s">
        <v>17</v>
      </c>
      <c r="J121" s="26" t="str">
        <f>'[2]ICTV 2016 Master Species #31'!C3911</f>
        <v>Pseudoviridae</v>
      </c>
      <c r="K121" s="34" t="s">
        <v>18</v>
      </c>
      <c r="L121" s="26" t="str">
        <f>'[2]ICTV 2016 Master Species #31'!E3911</f>
        <v>Pseudovirus</v>
      </c>
      <c r="M121" s="26" t="str">
        <f>'[2]ICTV 2016 Master Species #31'!F3911</f>
        <v>Cajanus cajan Panzee virus</v>
      </c>
      <c r="N121" s="18">
        <f>'[2]ICTV 2016 Master Species #31'!G3911</f>
        <v>0</v>
      </c>
      <c r="O121" s="18">
        <f>'[2]ICTV 2016 Master Species #31'!H3911</f>
        <v>0</v>
      </c>
      <c r="P121" s="18">
        <f>'[2]ICTV 2016 Master Species #31'!I3911</f>
        <v>0</v>
      </c>
      <c r="Q121" s="18"/>
      <c r="R121" s="18"/>
      <c r="S121" s="18"/>
      <c r="T121" s="35" t="s">
        <v>58</v>
      </c>
    </row>
    <row r="122" spans="1:20" x14ac:dyDescent="0.25">
      <c r="A122" s="27" t="s">
        <v>18</v>
      </c>
      <c r="B122" s="33" t="str">
        <f>'[2]ICTV 2016 Master Species #31'!C3912</f>
        <v>Pseudoviridae</v>
      </c>
      <c r="C122" s="27" t="s">
        <v>18</v>
      </c>
      <c r="D122" s="33" t="str">
        <f>'[2]ICTV 2016 Master Species #31'!E3912</f>
        <v>Pseudovirus</v>
      </c>
      <c r="E122" s="33" t="str">
        <f>'[2]ICTV 2016 Master Species #31'!F3912</f>
        <v>Glycine max Tgmr virus</v>
      </c>
      <c r="F122" s="27">
        <f>'[2]ICTV 2016 Master Species #31'!G3912</f>
        <v>0</v>
      </c>
      <c r="G122" s="27" t="str">
        <f>'[2]ICTV 2016 Master Species #31'!H3912</f>
        <v>U96748</v>
      </c>
      <c r="I122" s="22" t="s">
        <v>17</v>
      </c>
      <c r="J122" s="26" t="str">
        <f>'[2]ICTV 2016 Master Species #31'!C3912</f>
        <v>Pseudoviridae</v>
      </c>
      <c r="K122" s="34" t="s">
        <v>18</v>
      </c>
      <c r="L122" s="26" t="str">
        <f>'[2]ICTV 2016 Master Species #31'!E3912</f>
        <v>Pseudovirus</v>
      </c>
      <c r="M122" s="26" t="str">
        <f>'[2]ICTV 2016 Master Species #31'!F3912</f>
        <v>Glycine max Tgmr virus</v>
      </c>
      <c r="N122" s="18">
        <f>'[2]ICTV 2016 Master Species #31'!G3912</f>
        <v>0</v>
      </c>
      <c r="O122" s="18" t="str">
        <f>'[2]ICTV 2016 Master Species #31'!H3912</f>
        <v>U96748</v>
      </c>
      <c r="P122" s="18" t="str">
        <f>'[2]ICTV 2016 Master Species #31'!I3912</f>
        <v>Bhattacharyya</v>
      </c>
      <c r="Q122" s="18"/>
      <c r="R122" s="18"/>
      <c r="S122" s="18"/>
      <c r="T122" s="35" t="s">
        <v>58</v>
      </c>
    </row>
    <row r="123" spans="1:20" x14ac:dyDescent="0.25">
      <c r="A123" s="27" t="s">
        <v>18</v>
      </c>
      <c r="B123" s="33" t="str">
        <f>'[2]ICTV 2016 Master Species #31'!C3913</f>
        <v>Pseudoviridae</v>
      </c>
      <c r="C123" s="27" t="s">
        <v>18</v>
      </c>
      <c r="D123" s="28" t="str">
        <f>'[2]ICTV 2016 Master Species #31'!E3913</f>
        <v>Pseudovirus</v>
      </c>
      <c r="E123" s="28" t="str">
        <f>'[2]ICTV 2016 Master Species #31'!F3913</f>
        <v>Hordeum vulgare BARE-1 virus</v>
      </c>
      <c r="F123" s="27">
        <f>'[2]ICTV 2016 Master Species #31'!G3913</f>
        <v>0</v>
      </c>
      <c r="G123" s="27" t="str">
        <f>'[2]ICTV 2016 Master Species #31'!H3913</f>
        <v>Z17327</v>
      </c>
      <c r="I123" s="22" t="s">
        <v>17</v>
      </c>
      <c r="J123" s="26" t="str">
        <f>'[2]ICTV 2016 Master Species #31'!C3913</f>
        <v>Pseudoviridae</v>
      </c>
      <c r="K123" s="34" t="s">
        <v>18</v>
      </c>
      <c r="L123" s="26" t="str">
        <f>'[2]ICTV 2016 Master Species #31'!E3913</f>
        <v>Pseudovirus</v>
      </c>
      <c r="M123" s="26" t="str">
        <f>'[2]ICTV 2016 Master Species #31'!F3913</f>
        <v>Hordeum vulgare BARE-1 virus</v>
      </c>
      <c r="N123" s="18">
        <f>'[2]ICTV 2016 Master Species #31'!G3913</f>
        <v>0</v>
      </c>
      <c r="O123" s="18" t="str">
        <f>'[2]ICTV 2016 Master Species #31'!H3913</f>
        <v>Z17327</v>
      </c>
      <c r="P123" s="18" t="str">
        <f>'[2]ICTV 2016 Master Species #31'!I3913</f>
        <v>NK 1558</v>
      </c>
      <c r="Q123" s="18"/>
      <c r="R123" s="18"/>
      <c r="S123" s="18"/>
      <c r="T123" s="35" t="s">
        <v>58</v>
      </c>
    </row>
    <row r="124" spans="1:20" x14ac:dyDescent="0.25">
      <c r="A124" s="27" t="s">
        <v>18</v>
      </c>
      <c r="B124" s="33" t="str">
        <f>'[2]ICTV 2016 Master Species #31'!C3914</f>
        <v>Pseudoviridae</v>
      </c>
      <c r="C124" s="27" t="s">
        <v>18</v>
      </c>
      <c r="D124" s="28" t="str">
        <f>'[2]ICTV 2016 Master Species #31'!E3914</f>
        <v>Pseudovirus</v>
      </c>
      <c r="E124" s="28" t="str">
        <f>'[2]ICTV 2016 Master Species #31'!F3914</f>
        <v>Nicotiana tabacum Tnt1 virus</v>
      </c>
      <c r="F124" s="27">
        <f>'[2]ICTV 2016 Master Species #31'!G3914</f>
        <v>0</v>
      </c>
      <c r="G124" s="27" t="str">
        <f>'[2]ICTV 2016 Master Species #31'!H3914</f>
        <v>X13777</v>
      </c>
      <c r="I124" s="22" t="s">
        <v>17</v>
      </c>
      <c r="J124" s="26" t="str">
        <f>'[2]ICTV 2016 Master Species #31'!C3914</f>
        <v>Pseudoviridae</v>
      </c>
      <c r="K124" s="34" t="s">
        <v>18</v>
      </c>
      <c r="L124" s="26" t="str">
        <f>'[2]ICTV 2016 Master Species #31'!E3914</f>
        <v>Pseudovirus</v>
      </c>
      <c r="M124" s="26" t="str">
        <f>'[2]ICTV 2016 Master Species #31'!F3914</f>
        <v>Nicotiana tabacum Tnt1 virus</v>
      </c>
      <c r="N124" s="18">
        <f>'[2]ICTV 2016 Master Species #31'!G3914</f>
        <v>0</v>
      </c>
      <c r="O124" s="18" t="str">
        <f>'[2]ICTV 2016 Master Species #31'!H3914</f>
        <v>X13777</v>
      </c>
      <c r="P124" s="18" t="str">
        <f>'[2]ICTV 2016 Master Species #31'!I3914</f>
        <v>Rouze</v>
      </c>
      <c r="Q124" s="18"/>
      <c r="R124" s="18"/>
      <c r="S124" s="18"/>
      <c r="T124" s="35" t="s">
        <v>58</v>
      </c>
    </row>
    <row r="125" spans="1:20" x14ac:dyDescent="0.25">
      <c r="A125" s="27" t="s">
        <v>18</v>
      </c>
      <c r="B125" s="33" t="str">
        <f>'[2]ICTV 2016 Master Species #31'!C3915</f>
        <v>Pseudoviridae</v>
      </c>
      <c r="C125" s="27" t="s">
        <v>18</v>
      </c>
      <c r="D125" s="28" t="str">
        <f>'[2]ICTV 2016 Master Species #31'!E3915</f>
        <v>Pseudovirus</v>
      </c>
      <c r="E125" s="28" t="str">
        <f>'[2]ICTV 2016 Master Species #31'!F3915</f>
        <v>Nicotiana tabacum Tto1 virus</v>
      </c>
      <c r="F125" s="27">
        <f>'[2]ICTV 2016 Master Species #31'!G3915</f>
        <v>0</v>
      </c>
      <c r="G125" s="27" t="str">
        <f>'[2]ICTV 2016 Master Species #31'!H3915</f>
        <v>D83003</v>
      </c>
      <c r="I125" s="22" t="s">
        <v>17</v>
      </c>
      <c r="J125" s="26" t="str">
        <f>'[2]ICTV 2016 Master Species #31'!C3915</f>
        <v>Pseudoviridae</v>
      </c>
      <c r="K125" s="34" t="s">
        <v>18</v>
      </c>
      <c r="L125" s="26" t="str">
        <f>'[2]ICTV 2016 Master Species #31'!E3915</f>
        <v>Pseudovirus</v>
      </c>
      <c r="M125" s="26" t="str">
        <f>'[2]ICTV 2016 Master Species #31'!F3915</f>
        <v>Nicotiana tabacum Tto1 virus</v>
      </c>
      <c r="N125" s="18">
        <f>'[2]ICTV 2016 Master Species #31'!G3915</f>
        <v>0</v>
      </c>
      <c r="O125" s="18" t="str">
        <f>'[2]ICTV 2016 Master Species #31'!H3915</f>
        <v>D83003</v>
      </c>
      <c r="P125" s="18" t="str">
        <f>'[2]ICTV 2016 Master Species #31'!I3915</f>
        <v>Hirochika</v>
      </c>
      <c r="Q125" s="18"/>
      <c r="R125" s="18"/>
      <c r="S125" s="18"/>
      <c r="T125" s="35" t="s">
        <v>58</v>
      </c>
    </row>
    <row r="126" spans="1:20" x14ac:dyDescent="0.25">
      <c r="A126" s="27" t="s">
        <v>18</v>
      </c>
      <c r="B126" s="33" t="str">
        <f>'[2]ICTV 2016 Master Species #31'!C3916</f>
        <v>Pseudoviridae</v>
      </c>
      <c r="C126" s="27" t="s">
        <v>18</v>
      </c>
      <c r="D126" s="28" t="str">
        <f>'[2]ICTV 2016 Master Species #31'!E3916</f>
        <v>Pseudovirus</v>
      </c>
      <c r="E126" s="28" t="str">
        <f>'[2]ICTV 2016 Master Species #31'!F3916</f>
        <v>Oryza australiensis RIRE1 virus</v>
      </c>
      <c r="F126" s="27">
        <f>'[2]ICTV 2016 Master Species #31'!G3916</f>
        <v>0</v>
      </c>
      <c r="G126" s="27" t="str">
        <f>'[2]ICTV 2016 Master Species #31'!H3916</f>
        <v>D85597</v>
      </c>
      <c r="I126" s="22" t="s">
        <v>17</v>
      </c>
      <c r="J126" s="26" t="str">
        <f>'[2]ICTV 2016 Master Species #31'!C3916</f>
        <v>Pseudoviridae</v>
      </c>
      <c r="K126" s="34" t="s">
        <v>18</v>
      </c>
      <c r="L126" s="26" t="str">
        <f>'[2]ICTV 2016 Master Species #31'!E3916</f>
        <v>Pseudovirus</v>
      </c>
      <c r="M126" s="26" t="str">
        <f>'[2]ICTV 2016 Master Species #31'!F3916</f>
        <v>Oryza australiensis RIRE1 virus</v>
      </c>
      <c r="N126" s="18">
        <f>'[2]ICTV 2016 Master Species #31'!G3916</f>
        <v>0</v>
      </c>
      <c r="O126" s="18" t="str">
        <f>'[2]ICTV 2016 Master Species #31'!H3916</f>
        <v>D85597</v>
      </c>
      <c r="P126" s="18" t="str">
        <f>'[2]ICTV 2016 Master Species #31'!I3916</f>
        <v>Ohtsubo</v>
      </c>
      <c r="Q126" s="18"/>
      <c r="R126" s="18"/>
      <c r="S126" s="18"/>
      <c r="T126" s="35" t="s">
        <v>58</v>
      </c>
    </row>
    <row r="127" spans="1:20" x14ac:dyDescent="0.25">
      <c r="A127" s="27" t="s">
        <v>18</v>
      </c>
      <c r="B127" s="33" t="str">
        <f>'[2]ICTV 2016 Master Species #31'!C3917</f>
        <v>Pseudoviridae</v>
      </c>
      <c r="C127" s="27" t="s">
        <v>18</v>
      </c>
      <c r="D127" s="28" t="str">
        <f>'[2]ICTV 2016 Master Species #31'!E3917</f>
        <v>Pseudovirus</v>
      </c>
      <c r="E127" s="28" t="str">
        <f>'[2]ICTV 2016 Master Species #31'!F3917</f>
        <v>Oryza longistaminata Retrofit virus</v>
      </c>
      <c r="F127" s="27">
        <f>'[2]ICTV 2016 Master Species #31'!G3917</f>
        <v>0</v>
      </c>
      <c r="G127" s="27" t="str">
        <f>'[2]ICTV 2016 Master Species #31'!H3917</f>
        <v>U72726</v>
      </c>
      <c r="I127" s="22" t="s">
        <v>17</v>
      </c>
      <c r="J127" s="26" t="str">
        <f>'[2]ICTV 2016 Master Species #31'!C3917</f>
        <v>Pseudoviridae</v>
      </c>
      <c r="K127" s="34" t="s">
        <v>18</v>
      </c>
      <c r="L127" s="26" t="str">
        <f>'[2]ICTV 2016 Master Species #31'!E3917</f>
        <v>Pseudovirus</v>
      </c>
      <c r="M127" s="26" t="str">
        <f>'[2]ICTV 2016 Master Species #31'!F3917</f>
        <v>Oryza longistaminata Retrofit virus</v>
      </c>
      <c r="N127" s="18">
        <f>'[2]ICTV 2016 Master Species #31'!G3917</f>
        <v>0</v>
      </c>
      <c r="O127" s="18" t="str">
        <f>'[2]ICTV 2016 Master Species #31'!H3917</f>
        <v>U72726</v>
      </c>
      <c r="P127" s="18" t="str">
        <f>'[2]ICTV 2016 Master Species #31'!I3917</f>
        <v>IRBB21</v>
      </c>
      <c r="Q127" s="18"/>
      <c r="R127" s="18"/>
      <c r="S127" s="18"/>
      <c r="T127" s="35" t="s">
        <v>58</v>
      </c>
    </row>
    <row r="128" spans="1:20" x14ac:dyDescent="0.25">
      <c r="A128" s="27" t="s">
        <v>18</v>
      </c>
      <c r="B128" s="33" t="str">
        <f>'[2]ICTV 2016 Master Species #31'!C3918</f>
        <v>Pseudoviridae</v>
      </c>
      <c r="C128" s="27" t="s">
        <v>18</v>
      </c>
      <c r="D128" s="28" t="str">
        <f>'[2]ICTV 2016 Master Species #31'!E3918</f>
        <v>Pseudovirus</v>
      </c>
      <c r="E128" s="28" t="str">
        <f>'[2]ICTV 2016 Master Species #31'!F3918</f>
        <v>Physarum polycephalum Tp1 virus</v>
      </c>
      <c r="F128" s="27">
        <f>'[2]ICTV 2016 Master Species #31'!G3918</f>
        <v>0</v>
      </c>
      <c r="G128" s="27">
        <f>'[2]ICTV 2016 Master Species #31'!H3918</f>
        <v>0</v>
      </c>
      <c r="I128" s="22" t="s">
        <v>17</v>
      </c>
      <c r="J128" s="26" t="str">
        <f>'[2]ICTV 2016 Master Species #31'!C3918</f>
        <v>Pseudoviridae</v>
      </c>
      <c r="K128" s="34" t="s">
        <v>18</v>
      </c>
      <c r="L128" s="26" t="str">
        <f>'[2]ICTV 2016 Master Species #31'!E3918</f>
        <v>Pseudovirus</v>
      </c>
      <c r="M128" s="26" t="str">
        <f>'[2]ICTV 2016 Master Species #31'!F3918</f>
        <v>Physarum polycephalum Tp1 virus</v>
      </c>
      <c r="N128" s="18">
        <f>'[2]ICTV 2016 Master Species #31'!G3918</f>
        <v>0</v>
      </c>
      <c r="O128" s="18">
        <f>'[2]ICTV 2016 Master Species #31'!H3918</f>
        <v>0</v>
      </c>
      <c r="P128" s="18">
        <f>'[2]ICTV 2016 Master Species #31'!I3918</f>
        <v>0</v>
      </c>
      <c r="Q128" s="18"/>
      <c r="R128" s="18"/>
      <c r="S128" s="18"/>
      <c r="T128" s="35" t="s">
        <v>58</v>
      </c>
    </row>
    <row r="129" spans="1:20" x14ac:dyDescent="0.25">
      <c r="A129" s="27" t="s">
        <v>18</v>
      </c>
      <c r="B129" s="33" t="str">
        <f>'[2]ICTV 2016 Master Species #31'!C3919</f>
        <v>Pseudoviridae</v>
      </c>
      <c r="C129" s="27" t="s">
        <v>18</v>
      </c>
      <c r="D129" s="28" t="str">
        <f>'[2]ICTV 2016 Master Species #31'!E3919</f>
        <v>Pseudovirus</v>
      </c>
      <c r="E129" s="28" t="str">
        <f>'[2]ICTV 2016 Master Species #31'!F3919</f>
        <v>Saccharomyces cerevisiae Ty1 virus</v>
      </c>
      <c r="F129" s="27">
        <f>'[2]ICTV 2016 Master Species #31'!G3919</f>
        <v>1</v>
      </c>
      <c r="G129" s="27" t="str">
        <f>'[2]ICTV 2016 Master Species #31'!H3919</f>
        <v>M18706</v>
      </c>
      <c r="I129" s="22" t="s">
        <v>17</v>
      </c>
      <c r="J129" s="26" t="str">
        <f>'[2]ICTV 2016 Master Species #31'!C3919</f>
        <v>Pseudoviridae</v>
      </c>
      <c r="K129" s="34" t="s">
        <v>18</v>
      </c>
      <c r="L129" s="26" t="str">
        <f>'[2]ICTV 2016 Master Species #31'!E3919</f>
        <v>Pseudovirus</v>
      </c>
      <c r="M129" s="26" t="str">
        <f>'[2]ICTV 2016 Master Species #31'!F3919</f>
        <v>Saccharomyces cerevisiae Ty1 virus</v>
      </c>
      <c r="N129" s="18">
        <f>'[2]ICTV 2016 Master Species #31'!G3919</f>
        <v>1</v>
      </c>
      <c r="O129" s="18" t="str">
        <f>'[2]ICTV 2016 Master Species #31'!H3919</f>
        <v>M18706</v>
      </c>
      <c r="P129" s="18" t="str">
        <f>'[2]ICTV 2016 Master Species #31'!I3919</f>
        <v>Boeke</v>
      </c>
      <c r="Q129" s="18"/>
      <c r="R129" s="18"/>
      <c r="S129" s="18"/>
      <c r="T129" s="35" t="s">
        <v>58</v>
      </c>
    </row>
    <row r="130" spans="1:20" x14ac:dyDescent="0.25">
      <c r="A130" s="27" t="s">
        <v>18</v>
      </c>
      <c r="B130" s="33" t="str">
        <f>'[2]ICTV 2016 Master Species #31'!C3920</f>
        <v>Pseudoviridae</v>
      </c>
      <c r="C130" s="27" t="s">
        <v>18</v>
      </c>
      <c r="D130" s="28" t="str">
        <f>'[2]ICTV 2016 Master Species #31'!E3920</f>
        <v>Pseudovirus</v>
      </c>
      <c r="E130" s="28" t="str">
        <f>'[2]ICTV 2016 Master Species #31'!F3920</f>
        <v>Saccharomyces cerevisiae Ty2 virus</v>
      </c>
      <c r="F130" s="27">
        <f>'[2]ICTV 2016 Master Species #31'!G3920</f>
        <v>0</v>
      </c>
      <c r="G130" s="27" t="str">
        <f>'[2]ICTV 2016 Master Species #31'!H3920</f>
        <v>X03840</v>
      </c>
      <c r="I130" s="22" t="s">
        <v>17</v>
      </c>
      <c r="J130" s="26" t="str">
        <f>'[2]ICTV 2016 Master Species #31'!C3920</f>
        <v>Pseudoviridae</v>
      </c>
      <c r="K130" s="34" t="s">
        <v>18</v>
      </c>
      <c r="L130" s="26" t="str">
        <f>'[2]ICTV 2016 Master Species #31'!E3920</f>
        <v>Pseudovirus</v>
      </c>
      <c r="M130" s="26" t="str">
        <f>'[2]ICTV 2016 Master Species #31'!F3920</f>
        <v>Saccharomyces cerevisiae Ty2 virus</v>
      </c>
      <c r="N130" s="18">
        <f>'[2]ICTV 2016 Master Species #31'!G3920</f>
        <v>0</v>
      </c>
      <c r="O130" s="18" t="str">
        <f>'[2]ICTV 2016 Master Species #31'!H3920</f>
        <v>X03840</v>
      </c>
      <c r="P130" s="18" t="str">
        <f>'[2]ICTV 2016 Master Species #31'!I3920</f>
        <v>Warmington</v>
      </c>
      <c r="Q130" s="18"/>
      <c r="R130" s="18"/>
      <c r="S130" s="18"/>
      <c r="T130" s="35" t="s">
        <v>58</v>
      </c>
    </row>
    <row r="131" spans="1:20" x14ac:dyDescent="0.25">
      <c r="A131" s="27" t="s">
        <v>18</v>
      </c>
      <c r="B131" s="28" t="str">
        <f>'[2]ICTV 2016 Master Species #31'!C3921</f>
        <v>Pseudoviridae</v>
      </c>
      <c r="C131" s="27" t="s">
        <v>18</v>
      </c>
      <c r="D131" s="28" t="str">
        <f>'[2]ICTV 2016 Master Species #31'!E3921</f>
        <v>Pseudovirus</v>
      </c>
      <c r="E131" s="28" t="str">
        <f>'[2]ICTV 2016 Master Species #31'!F3921</f>
        <v>Saccharomyces cerevisiae Ty4 virus</v>
      </c>
      <c r="F131" s="27">
        <f>'[2]ICTV 2016 Master Species #31'!G3921</f>
        <v>0</v>
      </c>
      <c r="G131" s="27" t="str">
        <f>'[2]ICTV 2016 Master Species #31'!H3921</f>
        <v>M94164</v>
      </c>
      <c r="I131" s="22" t="s">
        <v>17</v>
      </c>
      <c r="J131" s="26" t="str">
        <f>'[2]ICTV 2016 Master Species #31'!C3921</f>
        <v>Pseudoviridae</v>
      </c>
      <c r="K131" s="34" t="s">
        <v>18</v>
      </c>
      <c r="L131" s="26" t="str">
        <f>'[2]ICTV 2016 Master Species #31'!E3921</f>
        <v>Pseudovirus</v>
      </c>
      <c r="M131" s="26" t="str">
        <f>'[2]ICTV 2016 Master Species #31'!F3921</f>
        <v>Saccharomyces cerevisiae Ty4 virus</v>
      </c>
      <c r="N131" s="18">
        <f>'[2]ICTV 2016 Master Species #31'!G3921</f>
        <v>0</v>
      </c>
      <c r="O131" s="18" t="str">
        <f>'[2]ICTV 2016 Master Species #31'!H3921</f>
        <v>M94164</v>
      </c>
      <c r="P131" s="18" t="str">
        <f>'[2]ICTV 2016 Master Species #31'!I3921</f>
        <v>C836</v>
      </c>
      <c r="Q131" s="18"/>
      <c r="R131" s="18"/>
      <c r="S131" s="18"/>
      <c r="T131" s="35" t="s">
        <v>58</v>
      </c>
    </row>
    <row r="132" spans="1:20" x14ac:dyDescent="0.25">
      <c r="A132" s="27" t="s">
        <v>18</v>
      </c>
      <c r="B132" s="28" t="str">
        <f>'[2]ICTV 2016 Master Species #31'!C3922</f>
        <v>Pseudoviridae</v>
      </c>
      <c r="C132" s="27" t="s">
        <v>18</v>
      </c>
      <c r="D132" s="28" t="str">
        <f>'[2]ICTV 2016 Master Species #31'!E3922</f>
        <v>Pseudovirus</v>
      </c>
      <c r="E132" s="28" t="str">
        <f>'[2]ICTV 2016 Master Species #31'!F3922</f>
        <v>Solanum tuberosum Tst1 virus</v>
      </c>
      <c r="F132" s="27">
        <f>'[2]ICTV 2016 Master Species #31'!G3922</f>
        <v>0</v>
      </c>
      <c r="G132" s="27" t="str">
        <f>'[2]ICTV 2016 Master Species #31'!H3922</f>
        <v>X52387</v>
      </c>
      <c r="I132" s="22" t="s">
        <v>17</v>
      </c>
      <c r="J132" s="26" t="str">
        <f>'[2]ICTV 2016 Master Species #31'!C3922</f>
        <v>Pseudoviridae</v>
      </c>
      <c r="K132" s="34" t="s">
        <v>18</v>
      </c>
      <c r="L132" s="26" t="str">
        <f>'[2]ICTV 2016 Master Species #31'!E3922</f>
        <v>Pseudovirus</v>
      </c>
      <c r="M132" s="26" t="str">
        <f>'[2]ICTV 2016 Master Species #31'!F3922</f>
        <v>Solanum tuberosum Tst1 virus</v>
      </c>
      <c r="N132" s="18">
        <f>'[2]ICTV 2016 Master Species #31'!G3922</f>
        <v>0</v>
      </c>
      <c r="O132" s="18" t="str">
        <f>'[2]ICTV 2016 Master Species #31'!H3922</f>
        <v>X52387</v>
      </c>
      <c r="P132" s="18" t="str">
        <f>'[2]ICTV 2016 Master Species #31'!I3922</f>
        <v>Brisson</v>
      </c>
      <c r="Q132" s="18"/>
      <c r="R132" s="18"/>
      <c r="S132" s="18"/>
      <c r="T132" s="35" t="s">
        <v>58</v>
      </c>
    </row>
    <row r="133" spans="1:20" x14ac:dyDescent="0.25">
      <c r="A133" s="27" t="s">
        <v>18</v>
      </c>
      <c r="B133" s="28" t="str">
        <f>'[2]ICTV 2016 Master Species #31'!C3923</f>
        <v>Pseudoviridae</v>
      </c>
      <c r="C133" s="27" t="s">
        <v>18</v>
      </c>
      <c r="D133" s="28" t="str">
        <f>'[2]ICTV 2016 Master Species #31'!E3923</f>
        <v>Pseudovirus</v>
      </c>
      <c r="E133" s="28" t="str">
        <f>'[2]ICTV 2016 Master Species #31'!F3923</f>
        <v>Triticum aestivum WIS-2 virus</v>
      </c>
      <c r="F133" s="27">
        <f>'[2]ICTV 2016 Master Species #31'!G3923</f>
        <v>0</v>
      </c>
      <c r="G133" s="27">
        <f>'[2]ICTV 2016 Master Species #31'!H3923</f>
        <v>0</v>
      </c>
      <c r="I133" s="22" t="s">
        <v>17</v>
      </c>
      <c r="J133" s="26" t="str">
        <f>'[2]ICTV 2016 Master Species #31'!C3923</f>
        <v>Pseudoviridae</v>
      </c>
      <c r="K133" s="34" t="s">
        <v>18</v>
      </c>
      <c r="L133" s="26" t="str">
        <f>'[2]ICTV 2016 Master Species #31'!E3923</f>
        <v>Pseudovirus</v>
      </c>
      <c r="M133" s="26" t="str">
        <f>'[2]ICTV 2016 Master Species #31'!F3923</f>
        <v>Triticum aestivum WIS-2 virus</v>
      </c>
      <c r="N133" s="18">
        <f>'[2]ICTV 2016 Master Species #31'!G3923</f>
        <v>0</v>
      </c>
      <c r="O133" s="18">
        <f>'[2]ICTV 2016 Master Species #31'!H3923</f>
        <v>0</v>
      </c>
      <c r="P133" s="18">
        <f>'[2]ICTV 2016 Master Species #31'!I3923</f>
        <v>0</v>
      </c>
      <c r="Q133" s="18"/>
      <c r="R133" s="18"/>
      <c r="S133" s="18"/>
      <c r="T133" s="35" t="s">
        <v>58</v>
      </c>
    </row>
    <row r="134" spans="1:20" x14ac:dyDescent="0.25">
      <c r="A134" s="27" t="s">
        <v>18</v>
      </c>
      <c r="B134" s="28" t="str">
        <f>'[2]ICTV 2016 Master Species #31'!C3924</f>
        <v>Pseudoviridae</v>
      </c>
      <c r="C134" s="27" t="s">
        <v>18</v>
      </c>
      <c r="D134" s="28" t="str">
        <f>'[2]ICTV 2016 Master Species #31'!E3924</f>
        <v>Pseudovirus</v>
      </c>
      <c r="E134" s="28" t="str">
        <f>'[2]ICTV 2016 Master Species #31'!F3924</f>
        <v>Zea mays Hopscotch virus</v>
      </c>
      <c r="F134" s="27">
        <f>'[2]ICTV 2016 Master Species #31'!G3924</f>
        <v>0</v>
      </c>
      <c r="G134" s="27" t="str">
        <f>'[2]ICTV 2016 Master Species #31'!H3924</f>
        <v>U12626</v>
      </c>
      <c r="I134" s="22" t="s">
        <v>17</v>
      </c>
      <c r="J134" s="26" t="str">
        <f>'[2]ICTV 2016 Master Species #31'!C3924</f>
        <v>Pseudoviridae</v>
      </c>
      <c r="K134" s="34" t="s">
        <v>18</v>
      </c>
      <c r="L134" s="26" t="str">
        <f>'[2]ICTV 2016 Master Species #31'!E3924</f>
        <v>Pseudovirus</v>
      </c>
      <c r="M134" s="26" t="str">
        <f>'[2]ICTV 2016 Master Species #31'!F3924</f>
        <v>Zea mays Hopscotch virus</v>
      </c>
      <c r="N134" s="18">
        <f>'[2]ICTV 2016 Master Species #31'!G3924</f>
        <v>0</v>
      </c>
      <c r="O134" s="18" t="str">
        <f>'[2]ICTV 2016 Master Species #31'!H3924</f>
        <v>U12626</v>
      </c>
      <c r="P134" s="18" t="str">
        <f>'[2]ICTV 2016 Master Species #31'!I3924</f>
        <v>White</v>
      </c>
      <c r="Q134" s="18"/>
      <c r="R134" s="18"/>
      <c r="S134" s="18"/>
      <c r="T134" s="35" t="s">
        <v>58</v>
      </c>
    </row>
    <row r="135" spans="1:20" x14ac:dyDescent="0.25">
      <c r="A135" s="27" t="s">
        <v>18</v>
      </c>
      <c r="B135" s="28" t="str">
        <f>'[2]ICTV 2016 Master Species #31'!C3925</f>
        <v>Pseudoviridae</v>
      </c>
      <c r="C135" s="27" t="s">
        <v>18</v>
      </c>
      <c r="D135" s="28" t="str">
        <f>'[2]ICTV 2016 Master Species #31'!E3925</f>
        <v>Pseudovirus</v>
      </c>
      <c r="E135" s="28" t="str">
        <f>'[2]ICTV 2016 Master Species #31'!F3925</f>
        <v>Zea mays Sto-4 virus</v>
      </c>
      <c r="F135" s="27">
        <f>'[2]ICTV 2016 Master Species #31'!G3925</f>
        <v>0</v>
      </c>
      <c r="G135" s="27" t="str">
        <f>'[2]ICTV 2016 Master Species #31'!H3925</f>
        <v>AF082133</v>
      </c>
      <c r="I135" s="22" t="s">
        <v>17</v>
      </c>
      <c r="J135" s="26" t="str">
        <f>'[2]ICTV 2016 Master Species #31'!C3925</f>
        <v>Pseudoviridae</v>
      </c>
      <c r="K135" s="34" t="s">
        <v>18</v>
      </c>
      <c r="L135" s="26" t="str">
        <f>'[2]ICTV 2016 Master Species #31'!E3925</f>
        <v>Pseudovirus</v>
      </c>
      <c r="M135" s="26" t="str">
        <f>'[2]ICTV 2016 Master Species #31'!F3925</f>
        <v>Zea mays Sto-4 virus</v>
      </c>
      <c r="N135" s="18">
        <f>'[2]ICTV 2016 Master Species #31'!G3925</f>
        <v>0</v>
      </c>
      <c r="O135" s="18" t="str">
        <f>'[2]ICTV 2016 Master Species #31'!H3925</f>
        <v>AF082133</v>
      </c>
      <c r="P135" s="18" t="str">
        <f>'[2]ICTV 2016 Master Species #31'!I3925</f>
        <v>Marillonnet</v>
      </c>
      <c r="Q135" s="18"/>
      <c r="R135" s="18"/>
      <c r="S135" s="18"/>
      <c r="T135" s="35" t="s">
        <v>58</v>
      </c>
    </row>
    <row r="136" spans="1:20" x14ac:dyDescent="0.25">
      <c r="A136" s="27" t="s">
        <v>18</v>
      </c>
      <c r="B136" s="28" t="str">
        <f>'[2]ICTV 2016 Master Species #31'!C3926</f>
        <v>Pseudoviridae</v>
      </c>
      <c r="C136" s="27" t="s">
        <v>18</v>
      </c>
      <c r="D136" s="28" t="str">
        <f>'[2]ICTV 2016 Master Species #31'!E3926</f>
        <v>Sirevirus</v>
      </c>
      <c r="E136" s="28" t="str">
        <f>'[2]ICTV 2016 Master Species #31'!F3926</f>
        <v>Arabidopsis thaliana Endovir virus</v>
      </c>
      <c r="F136" s="27">
        <f>'[2]ICTV 2016 Master Species #31'!G3926</f>
        <v>0</v>
      </c>
      <c r="G136" s="27" t="str">
        <f>'[2]ICTV 2016 Master Species #31'!H3926</f>
        <v>AY016208</v>
      </c>
      <c r="I136" s="22" t="s">
        <v>17</v>
      </c>
      <c r="J136" s="26" t="str">
        <f>'[2]ICTV 2016 Master Species #31'!C3926</f>
        <v>Pseudoviridae</v>
      </c>
      <c r="K136" s="34" t="s">
        <v>18</v>
      </c>
      <c r="L136" s="26" t="str">
        <f>'[2]ICTV 2016 Master Species #31'!E3926</f>
        <v>Sirevirus</v>
      </c>
      <c r="M136" s="26" t="str">
        <f>'[2]ICTV 2016 Master Species #31'!F3926</f>
        <v>Arabidopsis thaliana Endovir virus</v>
      </c>
      <c r="N136" s="18">
        <f>'[2]ICTV 2016 Master Species #31'!G3926</f>
        <v>0</v>
      </c>
      <c r="O136" s="18" t="str">
        <f>'[2]ICTV 2016 Master Species #31'!H3926</f>
        <v>AY016208</v>
      </c>
      <c r="P136" s="18" t="str">
        <f>'[2]ICTV 2016 Master Species #31'!I3926</f>
        <v>Peterson-Burch</v>
      </c>
      <c r="Q136" s="18"/>
      <c r="R136" s="18"/>
      <c r="S136" s="18"/>
      <c r="T136" s="35" t="s">
        <v>58</v>
      </c>
    </row>
    <row r="137" spans="1:20" x14ac:dyDescent="0.25">
      <c r="A137" s="27" t="s">
        <v>18</v>
      </c>
      <c r="B137" s="28" t="str">
        <f>'[2]ICTV 2016 Master Species #31'!C3927</f>
        <v>Pseudoviridae</v>
      </c>
      <c r="C137" s="27" t="s">
        <v>18</v>
      </c>
      <c r="D137" s="28" t="str">
        <f>'[2]ICTV 2016 Master Species #31'!E3927</f>
        <v>Sirevirus</v>
      </c>
      <c r="E137" s="28" t="str">
        <f>'[2]ICTV 2016 Master Species #31'!F3927</f>
        <v>Glycine max SIRE1 virus</v>
      </c>
      <c r="F137" s="27">
        <f>'[2]ICTV 2016 Master Species #31'!G3927</f>
        <v>1</v>
      </c>
      <c r="G137" s="27">
        <f>'[2]ICTV 2016 Master Species #31'!H3927</f>
        <v>0</v>
      </c>
      <c r="I137" s="22" t="s">
        <v>17</v>
      </c>
      <c r="J137" s="26" t="str">
        <f>'[2]ICTV 2016 Master Species #31'!C3927</f>
        <v>Pseudoviridae</v>
      </c>
      <c r="K137" s="34" t="s">
        <v>18</v>
      </c>
      <c r="L137" s="26" t="str">
        <f>'[2]ICTV 2016 Master Species #31'!E3927</f>
        <v>Sirevirus</v>
      </c>
      <c r="M137" s="26" t="str">
        <f>'[2]ICTV 2016 Master Species #31'!F3927</f>
        <v>Glycine max SIRE1 virus</v>
      </c>
      <c r="N137" s="18">
        <f>'[2]ICTV 2016 Master Species #31'!G3927</f>
        <v>1</v>
      </c>
      <c r="O137" s="18">
        <f>'[2]ICTV 2016 Master Species #31'!H3927</f>
        <v>0</v>
      </c>
      <c r="P137" s="18">
        <f>'[2]ICTV 2016 Master Species #31'!I3927</f>
        <v>0</v>
      </c>
      <c r="Q137" s="18"/>
      <c r="R137" s="18"/>
      <c r="S137" s="18"/>
      <c r="T137" s="35" t="s">
        <v>58</v>
      </c>
    </row>
    <row r="138" spans="1:20" x14ac:dyDescent="0.25">
      <c r="A138" s="27" t="s">
        <v>18</v>
      </c>
      <c r="B138" s="28" t="str">
        <f>'[2]ICTV 2016 Master Species #31'!C3928</f>
        <v>Pseudoviridae</v>
      </c>
      <c r="C138" s="27" t="s">
        <v>18</v>
      </c>
      <c r="D138" s="28" t="str">
        <f>'[2]ICTV 2016 Master Species #31'!E3928</f>
        <v>Sirevirus</v>
      </c>
      <c r="E138" s="28" t="str">
        <f>'[2]ICTV 2016 Master Species #31'!F3928</f>
        <v>Lycopersicon esculentum ToRTL1 virus</v>
      </c>
      <c r="F138" s="27">
        <f>'[2]ICTV 2016 Master Species #31'!G3928</f>
        <v>0</v>
      </c>
      <c r="G138" s="27" t="str">
        <f>'[2]ICTV 2016 Master Species #31'!H3928</f>
        <v>U68072</v>
      </c>
      <c r="I138" s="22" t="s">
        <v>17</v>
      </c>
      <c r="J138" s="26" t="str">
        <f>'[2]ICTV 2016 Master Species #31'!C3928</f>
        <v>Pseudoviridae</v>
      </c>
      <c r="K138" s="34" t="s">
        <v>18</v>
      </c>
      <c r="L138" s="26" t="str">
        <f>'[2]ICTV 2016 Master Species #31'!E3928</f>
        <v>Sirevirus</v>
      </c>
      <c r="M138" s="26" t="str">
        <f>'[2]ICTV 2016 Master Species #31'!F3928</f>
        <v>Lycopersicon esculentum ToRTL1 virus</v>
      </c>
      <c r="N138" s="18">
        <f>'[2]ICTV 2016 Master Species #31'!G3928</f>
        <v>0</v>
      </c>
      <c r="O138" s="18" t="str">
        <f>'[2]ICTV 2016 Master Species #31'!H3928</f>
        <v>U68072</v>
      </c>
      <c r="P138" s="18" t="str">
        <f>'[2]ICTV 2016 Master Species #31'!I3928</f>
        <v>Daraselia</v>
      </c>
      <c r="Q138" s="18"/>
      <c r="R138" s="18"/>
      <c r="S138" s="18"/>
      <c r="T138" s="35" t="s">
        <v>58</v>
      </c>
    </row>
    <row r="139" spans="1:20" x14ac:dyDescent="0.25">
      <c r="A139" s="27" t="s">
        <v>18</v>
      </c>
      <c r="B139" s="28" t="str">
        <f>'[2]ICTV 2016 Master Species #31'!C3929</f>
        <v>Pseudoviridae</v>
      </c>
      <c r="C139" s="27" t="s">
        <v>18</v>
      </c>
      <c r="D139" s="28" t="str">
        <f>'[2]ICTV 2016 Master Species #31'!E3929</f>
        <v>Sirevirus</v>
      </c>
      <c r="E139" s="28" t="str">
        <f>'[2]ICTV 2016 Master Species #31'!F3929</f>
        <v>Zea mays Opie-2 virus</v>
      </c>
      <c r="F139" s="27">
        <f>'[2]ICTV 2016 Master Species #31'!G3929</f>
        <v>0</v>
      </c>
      <c r="G139" s="27" t="str">
        <f>'[2]ICTV 2016 Master Species #31'!H3929</f>
        <v>U68408</v>
      </c>
      <c r="I139" s="22" t="s">
        <v>17</v>
      </c>
      <c r="J139" s="26" t="str">
        <f>'[2]ICTV 2016 Master Species #31'!C3929</f>
        <v>Pseudoviridae</v>
      </c>
      <c r="K139" s="34" t="s">
        <v>18</v>
      </c>
      <c r="L139" s="26" t="str">
        <f>'[2]ICTV 2016 Master Species #31'!E3929</f>
        <v>Sirevirus</v>
      </c>
      <c r="M139" s="26" t="str">
        <f>'[2]ICTV 2016 Master Species #31'!F3929</f>
        <v>Zea mays Opie-2 virus</v>
      </c>
      <c r="N139" s="18">
        <f>'[2]ICTV 2016 Master Species #31'!G3929</f>
        <v>0</v>
      </c>
      <c r="O139" s="18" t="str">
        <f>'[2]ICTV 2016 Master Species #31'!H3929</f>
        <v>U68408</v>
      </c>
      <c r="P139" s="18" t="str">
        <f>'[2]ICTV 2016 Master Species #31'!I3929</f>
        <v>SanMiguel</v>
      </c>
      <c r="Q139" s="18"/>
      <c r="R139" s="18"/>
      <c r="S139" s="18"/>
      <c r="T139" s="35" t="s">
        <v>58</v>
      </c>
    </row>
    <row r="140" spans="1:20" x14ac:dyDescent="0.25">
      <c r="A140" s="27" t="s">
        <v>18</v>
      </c>
      <c r="B140" s="28" t="str">
        <f>'[2]ICTV 2016 Master Species #31'!C3930</f>
        <v>Pseudoviridae</v>
      </c>
      <c r="C140" s="27" t="s">
        <v>18</v>
      </c>
      <c r="D140" s="28" t="str">
        <f>'[2]ICTV 2016 Master Species #31'!E3930</f>
        <v>Sirevirus</v>
      </c>
      <c r="E140" s="28" t="str">
        <f>'[2]ICTV 2016 Master Species #31'!F3930</f>
        <v>Zea mays Prem-2 virus</v>
      </c>
      <c r="F140" s="27">
        <f>'[2]ICTV 2016 Master Species #31'!G3930</f>
        <v>0</v>
      </c>
      <c r="G140" s="27" t="str">
        <f>'[2]ICTV 2016 Master Species #31'!H3930</f>
        <v>U41000</v>
      </c>
      <c r="I140" s="22" t="s">
        <v>17</v>
      </c>
      <c r="J140" s="26" t="str">
        <f>'[2]ICTV 2016 Master Species #31'!C3930</f>
        <v>Pseudoviridae</v>
      </c>
      <c r="K140" s="34" t="s">
        <v>18</v>
      </c>
      <c r="L140" s="26" t="str">
        <f>'[2]ICTV 2016 Master Species #31'!E3930</f>
        <v>Sirevirus</v>
      </c>
      <c r="M140" s="26" t="str">
        <f>'[2]ICTV 2016 Master Species #31'!F3930</f>
        <v>Zea mays Prem-2 virus</v>
      </c>
      <c r="N140" s="18">
        <f>'[2]ICTV 2016 Master Species #31'!G3930</f>
        <v>0</v>
      </c>
      <c r="O140" s="18" t="str">
        <f>'[2]ICTV 2016 Master Species #31'!H3930</f>
        <v>U41000</v>
      </c>
      <c r="P140" s="18" t="str">
        <f>'[2]ICTV 2016 Master Species #31'!I3930</f>
        <v>Turcich</v>
      </c>
      <c r="Q140" s="18"/>
      <c r="R140" s="18"/>
      <c r="S140" s="18"/>
      <c r="T140" s="35" t="s">
        <v>58</v>
      </c>
    </row>
    <row r="141" spans="1:20" x14ac:dyDescent="0.25">
      <c r="A141" s="27" t="s">
        <v>18</v>
      </c>
      <c r="B141" s="28" t="str">
        <f>'[2]ICTV 2016 Master Species #31'!C3931</f>
        <v>Pseudoviridae</v>
      </c>
      <c r="C141" s="27" t="s">
        <v>18</v>
      </c>
      <c r="D141" s="28" t="str">
        <f>'[2]ICTV 2016 Master Species #31'!E3931</f>
        <v>Unassigned</v>
      </c>
      <c r="E141" s="28" t="str">
        <f>'[2]ICTV 2016 Master Species #31'!F3931</f>
        <v>Phaseolus vulgaris Tpv2-6 virus</v>
      </c>
      <c r="F141" s="27">
        <f>'[2]ICTV 2016 Master Species #31'!G3931</f>
        <v>0</v>
      </c>
      <c r="G141" s="27" t="str">
        <f>'[2]ICTV 2016 Master Species #31'!H3931</f>
        <v>AJ005762</v>
      </c>
      <c r="I141" s="22" t="s">
        <v>17</v>
      </c>
      <c r="J141" s="26" t="str">
        <f>'[2]ICTV 2016 Master Species #31'!C3931</f>
        <v>Pseudoviridae</v>
      </c>
      <c r="K141" s="34" t="s">
        <v>18</v>
      </c>
      <c r="L141" s="34" t="s">
        <v>18</v>
      </c>
      <c r="M141" s="26" t="str">
        <f>'[2]ICTV 2016 Master Species #31'!F3931</f>
        <v>Phaseolus vulgaris Tpv2-6 virus</v>
      </c>
      <c r="N141" s="18">
        <f>'[2]ICTV 2016 Master Species #31'!G3931</f>
        <v>0</v>
      </c>
      <c r="O141" s="18" t="str">
        <f>'[2]ICTV 2016 Master Species #31'!H3931</f>
        <v>AJ005762</v>
      </c>
      <c r="P141" s="18" t="str">
        <f>'[2]ICTV 2016 Master Species #31'!I3931</f>
        <v>Bachmair</v>
      </c>
      <c r="Q141" s="18"/>
      <c r="R141" s="18"/>
      <c r="S141" s="18"/>
      <c r="T141" s="35" t="s">
        <v>58</v>
      </c>
    </row>
    <row r="142" spans="1:20" x14ac:dyDescent="0.25">
      <c r="A142" s="27" t="s">
        <v>18</v>
      </c>
      <c r="B142" s="28" t="str">
        <f>'[2]ICTV 2016 Master Species #31'!C4023</f>
        <v>Retroviridae</v>
      </c>
      <c r="C142" s="28" t="str">
        <f>'[2]ICTV 2016 Master Species #31'!D4023</f>
        <v>Orthoretrovirinae</v>
      </c>
      <c r="D142" s="28" t="str">
        <f>'[2]ICTV 2016 Master Species #31'!E4023</f>
        <v>Alpharetrovirus</v>
      </c>
      <c r="E142" s="28" t="str">
        <f>'[2]ICTV 2016 Master Species #31'!F4023</f>
        <v>Avian carcinoma Mill Hill virus 2</v>
      </c>
      <c r="F142" s="27">
        <f>'[2]ICTV 2016 Master Species #31'!G4023</f>
        <v>0</v>
      </c>
      <c r="G142" s="27">
        <f>'[2]ICTV 2016 Master Species #31'!H4023</f>
        <v>0</v>
      </c>
      <c r="I142" s="22" t="s">
        <v>17</v>
      </c>
      <c r="J142" s="26" t="str">
        <f>'[2]ICTV 2016 Master Species #31'!C4023</f>
        <v>Retroviridae</v>
      </c>
      <c r="K142" s="26" t="str">
        <f>'[2]ICTV 2016 Master Species #31'!D4023</f>
        <v>Orthoretrovirinae</v>
      </c>
      <c r="L142" s="26" t="str">
        <f>'[2]ICTV 2016 Master Species #31'!E4023</f>
        <v>Alpharetrovirus</v>
      </c>
      <c r="M142" s="26" t="str">
        <f>'[2]ICTV 2016 Master Species #31'!F4023</f>
        <v>Avian carcinoma Mill Hill virus 2</v>
      </c>
      <c r="N142" s="18">
        <f>'[2]ICTV 2016 Master Species #31'!G4023</f>
        <v>0</v>
      </c>
      <c r="O142" s="18">
        <f>'[2]ICTV 2016 Master Species #31'!H4023</f>
        <v>0</v>
      </c>
      <c r="P142" s="18">
        <f>'[2]ICTV 2016 Master Species #31'!I4023</f>
        <v>0</v>
      </c>
      <c r="Q142" s="18"/>
      <c r="R142" s="18"/>
      <c r="S142" s="18"/>
      <c r="T142" s="35" t="s">
        <v>60</v>
      </c>
    </row>
    <row r="143" spans="1:20" x14ac:dyDescent="0.25">
      <c r="A143" s="27" t="s">
        <v>18</v>
      </c>
      <c r="B143" s="28" t="str">
        <f>'[2]ICTV 2016 Master Species #31'!C4024</f>
        <v>Retroviridae</v>
      </c>
      <c r="C143" s="28" t="str">
        <f>'[2]ICTV 2016 Master Species #31'!D4024</f>
        <v>Orthoretrovirinae</v>
      </c>
      <c r="D143" s="28" t="str">
        <f>'[2]ICTV 2016 Master Species #31'!E4024</f>
        <v>Alpharetrovirus</v>
      </c>
      <c r="E143" s="28" t="str">
        <f>'[2]ICTV 2016 Master Species #31'!F4024</f>
        <v>Avian leukosis virus</v>
      </c>
      <c r="F143" s="27">
        <f>'[2]ICTV 2016 Master Species #31'!G4024</f>
        <v>1</v>
      </c>
      <c r="G143" s="27">
        <f>'[2]ICTV 2016 Master Species #31'!H4024</f>
        <v>0</v>
      </c>
      <c r="I143" s="22" t="s">
        <v>17</v>
      </c>
      <c r="J143" s="26" t="str">
        <f>'[2]ICTV 2016 Master Species #31'!C4024</f>
        <v>Retroviridae</v>
      </c>
      <c r="K143" s="26" t="str">
        <f>'[2]ICTV 2016 Master Species #31'!D4024</f>
        <v>Orthoretrovirinae</v>
      </c>
      <c r="L143" s="26" t="str">
        <f>'[2]ICTV 2016 Master Species #31'!E4024</f>
        <v>Alpharetrovirus</v>
      </c>
      <c r="M143" s="26" t="str">
        <f>'[2]ICTV 2016 Master Species #31'!F4024</f>
        <v>Avian leukosis virus</v>
      </c>
      <c r="N143" s="18">
        <f>'[2]ICTV 2016 Master Species #31'!G4024</f>
        <v>1</v>
      </c>
      <c r="O143" s="18">
        <f>'[2]ICTV 2016 Master Species #31'!H4024</f>
        <v>0</v>
      </c>
      <c r="P143" s="18">
        <f>'[2]ICTV 2016 Master Species #31'!I4024</f>
        <v>0</v>
      </c>
      <c r="Q143" s="18"/>
      <c r="R143" s="18"/>
      <c r="S143" s="18"/>
      <c r="T143" s="35" t="s">
        <v>60</v>
      </c>
    </row>
    <row r="144" spans="1:20" x14ac:dyDescent="0.25">
      <c r="A144" s="27" t="s">
        <v>18</v>
      </c>
      <c r="B144" s="28" t="str">
        <f>'[2]ICTV 2016 Master Species #31'!C4025</f>
        <v>Retroviridae</v>
      </c>
      <c r="C144" s="28" t="str">
        <f>'[2]ICTV 2016 Master Species #31'!D4025</f>
        <v>Orthoretrovirinae</v>
      </c>
      <c r="D144" s="28" t="str">
        <f>'[2]ICTV 2016 Master Species #31'!E4025</f>
        <v>Alpharetrovirus</v>
      </c>
      <c r="E144" s="28" t="str">
        <f>'[2]ICTV 2016 Master Species #31'!F4025</f>
        <v>Avian myeloblastosis virus</v>
      </c>
      <c r="F144" s="27">
        <f>'[2]ICTV 2016 Master Species #31'!G4025</f>
        <v>0</v>
      </c>
      <c r="G144" s="27">
        <f>'[2]ICTV 2016 Master Species #31'!H4025</f>
        <v>0</v>
      </c>
      <c r="I144" s="22" t="s">
        <v>17</v>
      </c>
      <c r="J144" s="26" t="str">
        <f>'[2]ICTV 2016 Master Species #31'!C4025</f>
        <v>Retroviridae</v>
      </c>
      <c r="K144" s="26" t="str">
        <f>'[2]ICTV 2016 Master Species #31'!D4025</f>
        <v>Orthoretrovirinae</v>
      </c>
      <c r="L144" s="26" t="str">
        <f>'[2]ICTV 2016 Master Species #31'!E4025</f>
        <v>Alpharetrovirus</v>
      </c>
      <c r="M144" s="26" t="str">
        <f>'[2]ICTV 2016 Master Species #31'!F4025</f>
        <v>Avian myeloblastosis virus</v>
      </c>
      <c r="N144" s="18">
        <f>'[2]ICTV 2016 Master Species #31'!G4025</f>
        <v>0</v>
      </c>
      <c r="O144" s="18">
        <f>'[2]ICTV 2016 Master Species #31'!H4025</f>
        <v>0</v>
      </c>
      <c r="P144" s="18">
        <f>'[2]ICTV 2016 Master Species #31'!I4025</f>
        <v>0</v>
      </c>
      <c r="Q144" s="18"/>
      <c r="R144" s="18"/>
      <c r="S144" s="18"/>
      <c r="T144" s="35" t="s">
        <v>60</v>
      </c>
    </row>
    <row r="145" spans="1:20" x14ac:dyDescent="0.25">
      <c r="A145" s="27" t="s">
        <v>18</v>
      </c>
      <c r="B145" s="28" t="str">
        <f>'[2]ICTV 2016 Master Species #31'!C4026</f>
        <v>Retroviridae</v>
      </c>
      <c r="C145" s="28" t="str">
        <f>'[2]ICTV 2016 Master Species #31'!D4026</f>
        <v>Orthoretrovirinae</v>
      </c>
      <c r="D145" s="28" t="str">
        <f>'[2]ICTV 2016 Master Species #31'!E4026</f>
        <v>Alpharetrovirus</v>
      </c>
      <c r="E145" s="28" t="str">
        <f>'[2]ICTV 2016 Master Species #31'!F4026</f>
        <v>Avian myelocytomatosis virus 29</v>
      </c>
      <c r="F145" s="27">
        <f>'[2]ICTV 2016 Master Species #31'!G4026</f>
        <v>0</v>
      </c>
      <c r="G145" s="27">
        <f>'[2]ICTV 2016 Master Species #31'!H4026</f>
        <v>0</v>
      </c>
      <c r="I145" s="22" t="s">
        <v>17</v>
      </c>
      <c r="J145" s="26" t="str">
        <f>'[2]ICTV 2016 Master Species #31'!C4026</f>
        <v>Retroviridae</v>
      </c>
      <c r="K145" s="26" t="str">
        <f>'[2]ICTV 2016 Master Species #31'!D4026</f>
        <v>Orthoretrovirinae</v>
      </c>
      <c r="L145" s="26" t="str">
        <f>'[2]ICTV 2016 Master Species #31'!E4026</f>
        <v>Alpharetrovirus</v>
      </c>
      <c r="M145" s="26" t="str">
        <f>'[2]ICTV 2016 Master Species #31'!F4026</f>
        <v>Avian myelocytomatosis virus 29</v>
      </c>
      <c r="N145" s="18">
        <f>'[2]ICTV 2016 Master Species #31'!G4026</f>
        <v>0</v>
      </c>
      <c r="O145" s="18">
        <f>'[2]ICTV 2016 Master Species #31'!H4026</f>
        <v>0</v>
      </c>
      <c r="P145" s="18">
        <f>'[2]ICTV 2016 Master Species #31'!I4026</f>
        <v>0</v>
      </c>
      <c r="Q145" s="18"/>
      <c r="R145" s="18"/>
      <c r="S145" s="18"/>
      <c r="T145" s="35" t="s">
        <v>60</v>
      </c>
    </row>
    <row r="146" spans="1:20" x14ac:dyDescent="0.25">
      <c r="A146" s="27" t="s">
        <v>18</v>
      </c>
      <c r="B146" s="28" t="str">
        <f>'[2]ICTV 2016 Master Species #31'!C4027</f>
        <v>Retroviridae</v>
      </c>
      <c r="C146" s="28" t="str">
        <f>'[2]ICTV 2016 Master Species #31'!D4027</f>
        <v>Orthoretrovirinae</v>
      </c>
      <c r="D146" s="28" t="str">
        <f>'[2]ICTV 2016 Master Species #31'!E4027</f>
        <v>Alpharetrovirus</v>
      </c>
      <c r="E146" s="28" t="str">
        <f>'[2]ICTV 2016 Master Species #31'!F4027</f>
        <v>Avian sarcoma virus CT10</v>
      </c>
      <c r="F146" s="27">
        <f>'[2]ICTV 2016 Master Species #31'!G4027</f>
        <v>0</v>
      </c>
      <c r="G146" s="27">
        <f>'[2]ICTV 2016 Master Species #31'!H4027</f>
        <v>0</v>
      </c>
      <c r="I146" s="22" t="s">
        <v>17</v>
      </c>
      <c r="J146" s="26" t="str">
        <f>'[2]ICTV 2016 Master Species #31'!C4027</f>
        <v>Retroviridae</v>
      </c>
      <c r="K146" s="26" t="str">
        <f>'[2]ICTV 2016 Master Species #31'!D4027</f>
        <v>Orthoretrovirinae</v>
      </c>
      <c r="L146" s="26" t="str">
        <f>'[2]ICTV 2016 Master Species #31'!E4027</f>
        <v>Alpharetrovirus</v>
      </c>
      <c r="M146" s="26" t="str">
        <f>'[2]ICTV 2016 Master Species #31'!F4027</f>
        <v>Avian sarcoma virus CT10</v>
      </c>
      <c r="N146" s="18">
        <f>'[2]ICTV 2016 Master Species #31'!G4027</f>
        <v>0</v>
      </c>
      <c r="O146" s="18">
        <f>'[2]ICTV 2016 Master Species #31'!H4027</f>
        <v>0</v>
      </c>
      <c r="P146" s="18">
        <f>'[2]ICTV 2016 Master Species #31'!I4027</f>
        <v>0</v>
      </c>
      <c r="Q146" s="18"/>
      <c r="R146" s="18"/>
      <c r="S146" s="18"/>
      <c r="T146" s="35" t="s">
        <v>60</v>
      </c>
    </row>
    <row r="147" spans="1:20" x14ac:dyDescent="0.25">
      <c r="A147" s="27" t="s">
        <v>18</v>
      </c>
      <c r="B147" s="28" t="str">
        <f>'[2]ICTV 2016 Master Species #31'!C4028</f>
        <v>Retroviridae</v>
      </c>
      <c r="C147" s="28" t="str">
        <f>'[2]ICTV 2016 Master Species #31'!D4028</f>
        <v>Orthoretrovirinae</v>
      </c>
      <c r="D147" s="28" t="str">
        <f>'[2]ICTV 2016 Master Species #31'!E4028</f>
        <v>Alpharetrovirus</v>
      </c>
      <c r="E147" s="28" t="str">
        <f>'[2]ICTV 2016 Master Species #31'!F4028</f>
        <v>Fujinami sarcoma virus</v>
      </c>
      <c r="F147" s="27">
        <f>'[2]ICTV 2016 Master Species #31'!G4028</f>
        <v>0</v>
      </c>
      <c r="G147" s="27">
        <f>'[2]ICTV 2016 Master Species #31'!H4028</f>
        <v>0</v>
      </c>
      <c r="I147" s="22" t="s">
        <v>17</v>
      </c>
      <c r="J147" s="26" t="str">
        <f>'[2]ICTV 2016 Master Species #31'!C4028</f>
        <v>Retroviridae</v>
      </c>
      <c r="K147" s="26" t="str">
        <f>'[2]ICTV 2016 Master Species #31'!D4028</f>
        <v>Orthoretrovirinae</v>
      </c>
      <c r="L147" s="26" t="str">
        <f>'[2]ICTV 2016 Master Species #31'!E4028</f>
        <v>Alpharetrovirus</v>
      </c>
      <c r="M147" s="26" t="str">
        <f>'[2]ICTV 2016 Master Species #31'!F4028</f>
        <v>Fujinami sarcoma virus</v>
      </c>
      <c r="N147" s="18">
        <f>'[2]ICTV 2016 Master Species #31'!G4028</f>
        <v>0</v>
      </c>
      <c r="O147" s="18">
        <f>'[2]ICTV 2016 Master Species #31'!H4028</f>
        <v>0</v>
      </c>
      <c r="P147" s="18">
        <f>'[2]ICTV 2016 Master Species #31'!I4028</f>
        <v>0</v>
      </c>
      <c r="Q147" s="18"/>
      <c r="R147" s="18"/>
      <c r="S147" s="18"/>
      <c r="T147" s="35" t="s">
        <v>60</v>
      </c>
    </row>
    <row r="148" spans="1:20" x14ac:dyDescent="0.25">
      <c r="A148" s="27" t="s">
        <v>18</v>
      </c>
      <c r="B148" s="28" t="str">
        <f>'[2]ICTV 2016 Master Species #31'!C4029</f>
        <v>Retroviridae</v>
      </c>
      <c r="C148" s="28" t="str">
        <f>'[2]ICTV 2016 Master Species #31'!D4029</f>
        <v>Orthoretrovirinae</v>
      </c>
      <c r="D148" s="28" t="str">
        <f>'[2]ICTV 2016 Master Species #31'!E4029</f>
        <v>Alpharetrovirus</v>
      </c>
      <c r="E148" s="28" t="str">
        <f>'[2]ICTV 2016 Master Species #31'!F4029</f>
        <v>Rous sarcoma virus</v>
      </c>
      <c r="F148" s="27">
        <f>'[2]ICTV 2016 Master Species #31'!G4029</f>
        <v>0</v>
      </c>
      <c r="G148" s="27">
        <f>'[2]ICTV 2016 Master Species #31'!H4029</f>
        <v>0</v>
      </c>
      <c r="I148" s="22" t="s">
        <v>17</v>
      </c>
      <c r="J148" s="26" t="str">
        <f>'[2]ICTV 2016 Master Species #31'!C4029</f>
        <v>Retroviridae</v>
      </c>
      <c r="K148" s="26" t="str">
        <f>'[2]ICTV 2016 Master Species #31'!D4029</f>
        <v>Orthoretrovirinae</v>
      </c>
      <c r="L148" s="26" t="str">
        <f>'[2]ICTV 2016 Master Species #31'!E4029</f>
        <v>Alpharetrovirus</v>
      </c>
      <c r="M148" s="26" t="str">
        <f>'[2]ICTV 2016 Master Species #31'!F4029</f>
        <v>Rous sarcoma virus</v>
      </c>
      <c r="N148" s="18">
        <f>'[2]ICTV 2016 Master Species #31'!G4029</f>
        <v>0</v>
      </c>
      <c r="O148" s="18">
        <f>'[2]ICTV 2016 Master Species #31'!H4029</f>
        <v>0</v>
      </c>
      <c r="P148" s="18">
        <f>'[2]ICTV 2016 Master Species #31'!I4029</f>
        <v>0</v>
      </c>
      <c r="Q148" s="18"/>
      <c r="R148" s="18"/>
      <c r="S148" s="18"/>
      <c r="T148" s="35" t="s">
        <v>60</v>
      </c>
    </row>
    <row r="149" spans="1:20" x14ac:dyDescent="0.25">
      <c r="A149" s="27" t="s">
        <v>18</v>
      </c>
      <c r="B149" s="28" t="str">
        <f>'[2]ICTV 2016 Master Species #31'!C4030</f>
        <v>Retroviridae</v>
      </c>
      <c r="C149" s="28" t="str">
        <f>'[2]ICTV 2016 Master Species #31'!D4030</f>
        <v>Orthoretrovirinae</v>
      </c>
      <c r="D149" s="28" t="str">
        <f>'[2]ICTV 2016 Master Species #31'!E4030</f>
        <v>Alpharetrovirus</v>
      </c>
      <c r="E149" s="28" t="str">
        <f>'[2]ICTV 2016 Master Species #31'!F4030</f>
        <v>UR2 sarcoma virus</v>
      </c>
      <c r="F149" s="27">
        <f>'[2]ICTV 2016 Master Species #31'!G4030</f>
        <v>0</v>
      </c>
      <c r="G149" s="27">
        <f>'[2]ICTV 2016 Master Species #31'!H4030</f>
        <v>0</v>
      </c>
      <c r="I149" s="22" t="s">
        <v>17</v>
      </c>
      <c r="J149" s="26" t="str">
        <f>'[2]ICTV 2016 Master Species #31'!C4030</f>
        <v>Retroviridae</v>
      </c>
      <c r="K149" s="26" t="str">
        <f>'[2]ICTV 2016 Master Species #31'!D4030</f>
        <v>Orthoretrovirinae</v>
      </c>
      <c r="L149" s="26" t="str">
        <f>'[2]ICTV 2016 Master Species #31'!E4030</f>
        <v>Alpharetrovirus</v>
      </c>
      <c r="M149" s="26" t="str">
        <f>'[2]ICTV 2016 Master Species #31'!F4030</f>
        <v>UR2 sarcoma virus</v>
      </c>
      <c r="N149" s="18">
        <f>'[2]ICTV 2016 Master Species #31'!G4030</f>
        <v>0</v>
      </c>
      <c r="O149" s="18">
        <f>'[2]ICTV 2016 Master Species #31'!H4030</f>
        <v>0</v>
      </c>
      <c r="P149" s="18">
        <f>'[2]ICTV 2016 Master Species #31'!I4030</f>
        <v>0</v>
      </c>
      <c r="Q149" s="18"/>
      <c r="R149" s="18"/>
      <c r="S149" s="18"/>
      <c r="T149" s="35" t="s">
        <v>60</v>
      </c>
    </row>
    <row r="150" spans="1:20" x14ac:dyDescent="0.25">
      <c r="A150" s="27" t="s">
        <v>18</v>
      </c>
      <c r="B150" s="28" t="str">
        <f>'[2]ICTV 2016 Master Species #31'!C4031</f>
        <v>Retroviridae</v>
      </c>
      <c r="C150" s="28" t="str">
        <f>'[2]ICTV 2016 Master Species #31'!D4031</f>
        <v>Orthoretrovirinae</v>
      </c>
      <c r="D150" s="28" t="str">
        <f>'[2]ICTV 2016 Master Species #31'!E4031</f>
        <v>Alpharetrovirus</v>
      </c>
      <c r="E150" s="28" t="str">
        <f>'[2]ICTV 2016 Master Species #31'!F4031</f>
        <v>Y73 sarcoma virus</v>
      </c>
      <c r="F150" s="27">
        <f>'[2]ICTV 2016 Master Species #31'!G4031</f>
        <v>0</v>
      </c>
      <c r="G150" s="27">
        <f>'[2]ICTV 2016 Master Species #31'!H4031</f>
        <v>0</v>
      </c>
      <c r="I150" s="22" t="s">
        <v>17</v>
      </c>
      <c r="J150" s="26" t="str">
        <f>'[2]ICTV 2016 Master Species #31'!C4031</f>
        <v>Retroviridae</v>
      </c>
      <c r="K150" s="26" t="str">
        <f>'[2]ICTV 2016 Master Species #31'!D4031</f>
        <v>Orthoretrovirinae</v>
      </c>
      <c r="L150" s="26" t="str">
        <f>'[2]ICTV 2016 Master Species #31'!E4031</f>
        <v>Alpharetrovirus</v>
      </c>
      <c r="M150" s="26" t="str">
        <f>'[2]ICTV 2016 Master Species #31'!F4031</f>
        <v>Y73 sarcoma virus</v>
      </c>
      <c r="N150" s="18">
        <f>'[2]ICTV 2016 Master Species #31'!G4031</f>
        <v>0</v>
      </c>
      <c r="O150" s="18">
        <f>'[2]ICTV 2016 Master Species #31'!H4031</f>
        <v>0</v>
      </c>
      <c r="P150" s="18">
        <f>'[2]ICTV 2016 Master Species #31'!I4031</f>
        <v>0</v>
      </c>
      <c r="Q150" s="18"/>
      <c r="R150" s="18"/>
      <c r="S150" s="18"/>
      <c r="T150" s="35" t="s">
        <v>60</v>
      </c>
    </row>
    <row r="151" spans="1:20" x14ac:dyDescent="0.25">
      <c r="A151" s="27" t="s">
        <v>18</v>
      </c>
      <c r="B151" s="28" t="str">
        <f>'[2]ICTV 2016 Master Species #31'!C4032</f>
        <v>Retroviridae</v>
      </c>
      <c r="C151" s="28" t="str">
        <f>'[2]ICTV 2016 Master Species #31'!D4032</f>
        <v>Orthoretrovirinae</v>
      </c>
      <c r="D151" s="28" t="str">
        <f>'[2]ICTV 2016 Master Species #31'!E4032</f>
        <v>Betaretrovirus</v>
      </c>
      <c r="E151" s="28" t="str">
        <f>'[2]ICTV 2016 Master Species #31'!F4032</f>
        <v>Jaagsiekte sheep retrovirus</v>
      </c>
      <c r="F151" s="27">
        <f>'[2]ICTV 2016 Master Species #31'!G4032</f>
        <v>0</v>
      </c>
      <c r="G151" s="27">
        <f>'[2]ICTV 2016 Master Species #31'!H4032</f>
        <v>0</v>
      </c>
      <c r="I151" s="22" t="s">
        <v>17</v>
      </c>
      <c r="J151" s="26" t="str">
        <f>'[2]ICTV 2016 Master Species #31'!C4032</f>
        <v>Retroviridae</v>
      </c>
      <c r="K151" s="26" t="str">
        <f>'[2]ICTV 2016 Master Species #31'!D4032</f>
        <v>Orthoretrovirinae</v>
      </c>
      <c r="L151" s="26" t="str">
        <f>'[2]ICTV 2016 Master Species #31'!E4032</f>
        <v>Betaretrovirus</v>
      </c>
      <c r="M151" s="26" t="str">
        <f>'[2]ICTV 2016 Master Species #31'!F4032</f>
        <v>Jaagsiekte sheep retrovirus</v>
      </c>
      <c r="N151" s="18">
        <f>'[2]ICTV 2016 Master Species #31'!G4032</f>
        <v>0</v>
      </c>
      <c r="O151" s="18">
        <f>'[2]ICTV 2016 Master Species #31'!H4032</f>
        <v>0</v>
      </c>
      <c r="P151" s="18">
        <f>'[2]ICTV 2016 Master Species #31'!I4032</f>
        <v>0</v>
      </c>
      <c r="Q151" s="18"/>
      <c r="R151" s="18"/>
      <c r="S151" s="18"/>
      <c r="T151" s="35" t="s">
        <v>60</v>
      </c>
    </row>
    <row r="152" spans="1:20" x14ac:dyDescent="0.25">
      <c r="A152" s="27" t="s">
        <v>18</v>
      </c>
      <c r="B152" s="28" t="str">
        <f>'[2]ICTV 2016 Master Species #31'!C4033</f>
        <v>Retroviridae</v>
      </c>
      <c r="C152" s="28" t="str">
        <f>'[2]ICTV 2016 Master Species #31'!D4033</f>
        <v>Orthoretrovirinae</v>
      </c>
      <c r="D152" s="28" t="str">
        <f>'[2]ICTV 2016 Master Species #31'!E4033</f>
        <v>Betaretrovirus</v>
      </c>
      <c r="E152" s="28" t="str">
        <f>'[2]ICTV 2016 Master Species #31'!F4033</f>
        <v>Langur virus</v>
      </c>
      <c r="F152" s="27">
        <f>'[2]ICTV 2016 Master Species #31'!G4033</f>
        <v>0</v>
      </c>
      <c r="G152" s="27">
        <f>'[2]ICTV 2016 Master Species #31'!H4033</f>
        <v>0</v>
      </c>
      <c r="I152" s="22" t="s">
        <v>17</v>
      </c>
      <c r="J152" s="26" t="str">
        <f>'[2]ICTV 2016 Master Species #31'!C4033</f>
        <v>Retroviridae</v>
      </c>
      <c r="K152" s="26" t="str">
        <f>'[2]ICTV 2016 Master Species #31'!D4033</f>
        <v>Orthoretrovirinae</v>
      </c>
      <c r="L152" s="26" t="str">
        <f>'[2]ICTV 2016 Master Species #31'!E4033</f>
        <v>Betaretrovirus</v>
      </c>
      <c r="M152" s="26" t="str">
        <f>'[2]ICTV 2016 Master Species #31'!F4033</f>
        <v>Langur virus</v>
      </c>
      <c r="N152" s="18">
        <f>'[2]ICTV 2016 Master Species #31'!G4033</f>
        <v>0</v>
      </c>
      <c r="O152" s="18">
        <f>'[2]ICTV 2016 Master Species #31'!H4033</f>
        <v>0</v>
      </c>
      <c r="P152" s="18">
        <f>'[2]ICTV 2016 Master Species #31'!I4033</f>
        <v>0</v>
      </c>
      <c r="Q152" s="18"/>
      <c r="R152" s="18"/>
      <c r="S152" s="18"/>
      <c r="T152" s="35" t="s">
        <v>60</v>
      </c>
    </row>
    <row r="153" spans="1:20" x14ac:dyDescent="0.25">
      <c r="A153" s="27" t="s">
        <v>18</v>
      </c>
      <c r="B153" s="28" t="str">
        <f>'[2]ICTV 2016 Master Species #31'!C4034</f>
        <v>Retroviridae</v>
      </c>
      <c r="C153" s="28" t="str">
        <f>'[2]ICTV 2016 Master Species #31'!D4034</f>
        <v>Orthoretrovirinae</v>
      </c>
      <c r="D153" s="28" t="str">
        <f>'[2]ICTV 2016 Master Species #31'!E4034</f>
        <v>Betaretrovirus</v>
      </c>
      <c r="E153" s="28" t="str">
        <f>'[2]ICTV 2016 Master Species #31'!F4034</f>
        <v>Mason-Pfizer monkey virus</v>
      </c>
      <c r="F153" s="27">
        <f>'[2]ICTV 2016 Master Species #31'!G4034</f>
        <v>0</v>
      </c>
      <c r="G153" s="27">
        <f>'[2]ICTV 2016 Master Species #31'!H4034</f>
        <v>0</v>
      </c>
      <c r="I153" s="22" t="s">
        <v>17</v>
      </c>
      <c r="J153" s="26" t="str">
        <f>'[2]ICTV 2016 Master Species #31'!C4034</f>
        <v>Retroviridae</v>
      </c>
      <c r="K153" s="26" t="str">
        <f>'[2]ICTV 2016 Master Species #31'!D4034</f>
        <v>Orthoretrovirinae</v>
      </c>
      <c r="L153" s="26" t="str">
        <f>'[2]ICTV 2016 Master Species #31'!E4034</f>
        <v>Betaretrovirus</v>
      </c>
      <c r="M153" s="26" t="str">
        <f>'[2]ICTV 2016 Master Species #31'!F4034</f>
        <v>Mason-Pfizer monkey virus</v>
      </c>
      <c r="N153" s="18">
        <f>'[2]ICTV 2016 Master Species #31'!G4034</f>
        <v>0</v>
      </c>
      <c r="O153" s="18">
        <f>'[2]ICTV 2016 Master Species #31'!H4034</f>
        <v>0</v>
      </c>
      <c r="P153" s="18">
        <f>'[2]ICTV 2016 Master Species #31'!I4034</f>
        <v>0</v>
      </c>
      <c r="Q153" s="18"/>
      <c r="R153" s="18"/>
      <c r="S153" s="18"/>
      <c r="T153" s="35" t="s">
        <v>60</v>
      </c>
    </row>
    <row r="154" spans="1:20" x14ac:dyDescent="0.25">
      <c r="A154" s="27" t="s">
        <v>18</v>
      </c>
      <c r="B154" s="28" t="str">
        <f>'[2]ICTV 2016 Master Species #31'!C4035</f>
        <v>Retroviridae</v>
      </c>
      <c r="C154" s="28" t="str">
        <f>'[2]ICTV 2016 Master Species #31'!D4035</f>
        <v>Orthoretrovirinae</v>
      </c>
      <c r="D154" s="28" t="str">
        <f>'[2]ICTV 2016 Master Species #31'!E4035</f>
        <v>Betaretrovirus</v>
      </c>
      <c r="E154" s="28" t="str">
        <f>'[2]ICTV 2016 Master Species #31'!F4035</f>
        <v>Mouse mammary tumor virus</v>
      </c>
      <c r="F154" s="27">
        <f>'[2]ICTV 2016 Master Species #31'!G4035</f>
        <v>1</v>
      </c>
      <c r="G154" s="27">
        <f>'[2]ICTV 2016 Master Species #31'!H4035</f>
        <v>0</v>
      </c>
      <c r="I154" s="22" t="s">
        <v>17</v>
      </c>
      <c r="J154" s="26" t="str">
        <f>'[2]ICTV 2016 Master Species #31'!C4035</f>
        <v>Retroviridae</v>
      </c>
      <c r="K154" s="26" t="str">
        <f>'[2]ICTV 2016 Master Species #31'!D4035</f>
        <v>Orthoretrovirinae</v>
      </c>
      <c r="L154" s="26" t="str">
        <f>'[2]ICTV 2016 Master Species #31'!E4035</f>
        <v>Betaretrovirus</v>
      </c>
      <c r="M154" s="26" t="str">
        <f>'[2]ICTV 2016 Master Species #31'!F4035</f>
        <v>Mouse mammary tumor virus</v>
      </c>
      <c r="N154" s="18">
        <f>'[2]ICTV 2016 Master Species #31'!G4035</f>
        <v>1</v>
      </c>
      <c r="O154" s="18">
        <f>'[2]ICTV 2016 Master Species #31'!H4035</f>
        <v>0</v>
      </c>
      <c r="P154" s="18">
        <f>'[2]ICTV 2016 Master Species #31'!I4035</f>
        <v>0</v>
      </c>
      <c r="Q154" s="18"/>
      <c r="R154" s="18"/>
      <c r="S154" s="18"/>
      <c r="T154" s="35" t="s">
        <v>60</v>
      </c>
    </row>
    <row r="155" spans="1:20" x14ac:dyDescent="0.25">
      <c r="A155" s="27" t="s">
        <v>18</v>
      </c>
      <c r="B155" s="28" t="str">
        <f>'[2]ICTV 2016 Master Species #31'!C4036</f>
        <v>Retroviridae</v>
      </c>
      <c r="C155" s="28" t="str">
        <f>'[2]ICTV 2016 Master Species #31'!D4036</f>
        <v>Orthoretrovirinae</v>
      </c>
      <c r="D155" s="28" t="str">
        <f>'[2]ICTV 2016 Master Species #31'!E4036</f>
        <v>Betaretrovirus</v>
      </c>
      <c r="E155" s="28" t="str">
        <f>'[2]ICTV 2016 Master Species #31'!F4036</f>
        <v>Squirrel monkey retrovirus</v>
      </c>
      <c r="F155" s="27">
        <f>'[2]ICTV 2016 Master Species #31'!G4036</f>
        <v>0</v>
      </c>
      <c r="G155" s="27">
        <f>'[2]ICTV 2016 Master Species #31'!H4036</f>
        <v>0</v>
      </c>
      <c r="I155" s="22" t="s">
        <v>17</v>
      </c>
      <c r="J155" s="26" t="str">
        <f>'[2]ICTV 2016 Master Species #31'!C4036</f>
        <v>Retroviridae</v>
      </c>
      <c r="K155" s="26" t="str">
        <f>'[2]ICTV 2016 Master Species #31'!D4036</f>
        <v>Orthoretrovirinae</v>
      </c>
      <c r="L155" s="26" t="str">
        <f>'[2]ICTV 2016 Master Species #31'!E4036</f>
        <v>Betaretrovirus</v>
      </c>
      <c r="M155" s="26" t="str">
        <f>'[2]ICTV 2016 Master Species #31'!F4036</f>
        <v>Squirrel monkey retrovirus</v>
      </c>
      <c r="N155" s="18">
        <f>'[2]ICTV 2016 Master Species #31'!G4036</f>
        <v>0</v>
      </c>
      <c r="O155" s="18">
        <f>'[2]ICTV 2016 Master Species #31'!H4036</f>
        <v>0</v>
      </c>
      <c r="P155" s="18">
        <f>'[2]ICTV 2016 Master Species #31'!I4036</f>
        <v>0</v>
      </c>
      <c r="Q155" s="18"/>
      <c r="R155" s="18"/>
      <c r="S155" s="18"/>
      <c r="T155" s="35" t="s">
        <v>60</v>
      </c>
    </row>
    <row r="156" spans="1:20" x14ac:dyDescent="0.25">
      <c r="A156" s="27" t="s">
        <v>18</v>
      </c>
      <c r="B156" s="28" t="str">
        <f>'[2]ICTV 2016 Master Species #31'!C4037</f>
        <v>Retroviridae</v>
      </c>
      <c r="C156" s="28" t="str">
        <f>'[2]ICTV 2016 Master Species #31'!D4037</f>
        <v>Orthoretrovirinae</v>
      </c>
      <c r="D156" s="28" t="str">
        <f>'[2]ICTV 2016 Master Species #31'!E4037</f>
        <v>Deltaretrovirus</v>
      </c>
      <c r="E156" s="28" t="str">
        <f>'[2]ICTV 2016 Master Species #31'!F4037</f>
        <v>Bovine leukemia virus</v>
      </c>
      <c r="F156" s="27">
        <f>'[2]ICTV 2016 Master Species #31'!G4037</f>
        <v>1</v>
      </c>
      <c r="G156" s="27">
        <f>'[2]ICTV 2016 Master Species #31'!H4037</f>
        <v>0</v>
      </c>
      <c r="I156" s="22" t="s">
        <v>17</v>
      </c>
      <c r="J156" s="26" t="str">
        <f>'[2]ICTV 2016 Master Species #31'!C4037</f>
        <v>Retroviridae</v>
      </c>
      <c r="K156" s="26" t="str">
        <f>'[2]ICTV 2016 Master Species #31'!D4037</f>
        <v>Orthoretrovirinae</v>
      </c>
      <c r="L156" s="26" t="str">
        <f>'[2]ICTV 2016 Master Species #31'!E4037</f>
        <v>Deltaretrovirus</v>
      </c>
      <c r="M156" s="26" t="str">
        <f>'[2]ICTV 2016 Master Species #31'!F4037</f>
        <v>Bovine leukemia virus</v>
      </c>
      <c r="N156" s="18">
        <f>'[2]ICTV 2016 Master Species #31'!G4037</f>
        <v>1</v>
      </c>
      <c r="O156" s="18">
        <f>'[2]ICTV 2016 Master Species #31'!H4037</f>
        <v>0</v>
      </c>
      <c r="P156" s="18">
        <f>'[2]ICTV 2016 Master Species #31'!I4037</f>
        <v>0</v>
      </c>
      <c r="Q156" s="18"/>
      <c r="R156" s="18"/>
      <c r="S156" s="18"/>
      <c r="T156" s="35" t="s">
        <v>60</v>
      </c>
    </row>
    <row r="157" spans="1:20" x14ac:dyDescent="0.25">
      <c r="A157" s="27" t="s">
        <v>18</v>
      </c>
      <c r="B157" s="28" t="str">
        <f>'[2]ICTV 2016 Master Species #31'!C4038</f>
        <v>Retroviridae</v>
      </c>
      <c r="C157" s="28" t="str">
        <f>'[2]ICTV 2016 Master Species #31'!D4038</f>
        <v>Orthoretrovirinae</v>
      </c>
      <c r="D157" s="28" t="str">
        <f>'[2]ICTV 2016 Master Species #31'!E4038</f>
        <v>Deltaretrovirus</v>
      </c>
      <c r="E157" s="28" t="str">
        <f>'[2]ICTV 2016 Master Species #31'!F4038</f>
        <v>Primate T-lymphotropic virus 1</v>
      </c>
      <c r="F157" s="27">
        <f>'[2]ICTV 2016 Master Species #31'!G4038</f>
        <v>0</v>
      </c>
      <c r="G157" s="27">
        <f>'[2]ICTV 2016 Master Species #31'!H4038</f>
        <v>0</v>
      </c>
      <c r="I157" s="22" t="s">
        <v>17</v>
      </c>
      <c r="J157" s="26" t="str">
        <f>'[2]ICTV 2016 Master Species #31'!C4038</f>
        <v>Retroviridae</v>
      </c>
      <c r="K157" s="26" t="str">
        <f>'[2]ICTV 2016 Master Species #31'!D4038</f>
        <v>Orthoretrovirinae</v>
      </c>
      <c r="L157" s="26" t="str">
        <f>'[2]ICTV 2016 Master Species #31'!E4038</f>
        <v>Deltaretrovirus</v>
      </c>
      <c r="M157" s="26" t="str">
        <f>'[2]ICTV 2016 Master Species #31'!F4038</f>
        <v>Primate T-lymphotropic virus 1</v>
      </c>
      <c r="N157" s="18">
        <f>'[2]ICTV 2016 Master Species #31'!G4038</f>
        <v>0</v>
      </c>
      <c r="O157" s="18">
        <f>'[2]ICTV 2016 Master Species #31'!H4038</f>
        <v>0</v>
      </c>
      <c r="P157" s="18">
        <f>'[2]ICTV 2016 Master Species #31'!I4038</f>
        <v>0</v>
      </c>
      <c r="Q157" s="18"/>
      <c r="R157" s="18"/>
      <c r="S157" s="18"/>
      <c r="T157" s="35" t="s">
        <v>60</v>
      </c>
    </row>
    <row r="158" spans="1:20" x14ac:dyDescent="0.25">
      <c r="A158" s="27" t="s">
        <v>18</v>
      </c>
      <c r="B158" s="28" t="str">
        <f>'[2]ICTV 2016 Master Species #31'!C4039</f>
        <v>Retroviridae</v>
      </c>
      <c r="C158" s="28" t="str">
        <f>'[2]ICTV 2016 Master Species #31'!D4039</f>
        <v>Orthoretrovirinae</v>
      </c>
      <c r="D158" s="28" t="str">
        <f>'[2]ICTV 2016 Master Species #31'!E4039</f>
        <v>Deltaretrovirus</v>
      </c>
      <c r="E158" s="28" t="str">
        <f>'[2]ICTV 2016 Master Species #31'!F4039</f>
        <v>Primate T-lymphotropic virus 2</v>
      </c>
      <c r="F158" s="27">
        <f>'[2]ICTV 2016 Master Species #31'!G4039</f>
        <v>0</v>
      </c>
      <c r="G158" s="27">
        <f>'[2]ICTV 2016 Master Species #31'!H4039</f>
        <v>0</v>
      </c>
      <c r="I158" s="22" t="s">
        <v>17</v>
      </c>
      <c r="J158" s="26" t="str">
        <f>'[2]ICTV 2016 Master Species #31'!C4039</f>
        <v>Retroviridae</v>
      </c>
      <c r="K158" s="26" t="str">
        <f>'[2]ICTV 2016 Master Species #31'!D4039</f>
        <v>Orthoretrovirinae</v>
      </c>
      <c r="L158" s="26" t="str">
        <f>'[2]ICTV 2016 Master Species #31'!E4039</f>
        <v>Deltaretrovirus</v>
      </c>
      <c r="M158" s="26" t="str">
        <f>'[2]ICTV 2016 Master Species #31'!F4039</f>
        <v>Primate T-lymphotropic virus 2</v>
      </c>
      <c r="N158" s="18">
        <f>'[2]ICTV 2016 Master Species #31'!G4039</f>
        <v>0</v>
      </c>
      <c r="O158" s="18">
        <f>'[2]ICTV 2016 Master Species #31'!H4039</f>
        <v>0</v>
      </c>
      <c r="P158" s="18">
        <f>'[2]ICTV 2016 Master Species #31'!I4039</f>
        <v>0</v>
      </c>
      <c r="Q158" s="18"/>
      <c r="R158" s="18"/>
      <c r="S158" s="18"/>
      <c r="T158" s="35" t="s">
        <v>60</v>
      </c>
    </row>
    <row r="159" spans="1:20" x14ac:dyDescent="0.25">
      <c r="A159" s="27" t="s">
        <v>18</v>
      </c>
      <c r="B159" s="28" t="str">
        <f>'[2]ICTV 2016 Master Species #31'!C4040</f>
        <v>Retroviridae</v>
      </c>
      <c r="C159" s="28" t="str">
        <f>'[2]ICTV 2016 Master Species #31'!D4040</f>
        <v>Orthoretrovirinae</v>
      </c>
      <c r="D159" s="28" t="str">
        <f>'[2]ICTV 2016 Master Species #31'!E4040</f>
        <v>Deltaretrovirus</v>
      </c>
      <c r="E159" s="28" t="str">
        <f>'[2]ICTV 2016 Master Species #31'!F4040</f>
        <v>Primate T-lymphotropic virus 3</v>
      </c>
      <c r="F159" s="27">
        <f>'[2]ICTV 2016 Master Species #31'!G4040</f>
        <v>0</v>
      </c>
      <c r="G159" s="27">
        <f>'[2]ICTV 2016 Master Species #31'!H4040</f>
        <v>0</v>
      </c>
      <c r="I159" s="22" t="s">
        <v>17</v>
      </c>
      <c r="J159" s="26" t="str">
        <f>'[2]ICTV 2016 Master Species #31'!C4040</f>
        <v>Retroviridae</v>
      </c>
      <c r="K159" s="26" t="str">
        <f>'[2]ICTV 2016 Master Species #31'!D4040</f>
        <v>Orthoretrovirinae</v>
      </c>
      <c r="L159" s="26" t="str">
        <f>'[2]ICTV 2016 Master Species #31'!E4040</f>
        <v>Deltaretrovirus</v>
      </c>
      <c r="M159" s="26" t="str">
        <f>'[2]ICTV 2016 Master Species #31'!F4040</f>
        <v>Primate T-lymphotropic virus 3</v>
      </c>
      <c r="N159" s="18">
        <f>'[2]ICTV 2016 Master Species #31'!G4040</f>
        <v>0</v>
      </c>
      <c r="O159" s="18">
        <f>'[2]ICTV 2016 Master Species #31'!H4040</f>
        <v>0</v>
      </c>
      <c r="P159" s="18">
        <f>'[2]ICTV 2016 Master Species #31'!I4040</f>
        <v>0</v>
      </c>
      <c r="Q159" s="18"/>
      <c r="R159" s="18"/>
      <c r="S159" s="18"/>
      <c r="T159" s="35" t="s">
        <v>60</v>
      </c>
    </row>
    <row r="160" spans="1:20" x14ac:dyDescent="0.25">
      <c r="A160" s="27" t="s">
        <v>18</v>
      </c>
      <c r="B160" s="28" t="str">
        <f>'[2]ICTV 2016 Master Species #31'!C4041</f>
        <v>Retroviridae</v>
      </c>
      <c r="C160" s="28" t="str">
        <f>'[2]ICTV 2016 Master Species #31'!D4041</f>
        <v>Orthoretrovirinae</v>
      </c>
      <c r="D160" s="28" t="str">
        <f>'[2]ICTV 2016 Master Species #31'!E4041</f>
        <v>Epsilonretrovirus</v>
      </c>
      <c r="E160" s="28" t="str">
        <f>'[2]ICTV 2016 Master Species #31'!F4041</f>
        <v>Walleye dermal sarcoma virus</v>
      </c>
      <c r="F160" s="27">
        <f>'[2]ICTV 2016 Master Species #31'!G4041</f>
        <v>1</v>
      </c>
      <c r="G160" s="27">
        <f>'[2]ICTV 2016 Master Species #31'!H4041</f>
        <v>0</v>
      </c>
      <c r="I160" s="22" t="s">
        <v>17</v>
      </c>
      <c r="J160" s="26" t="str">
        <f>'[2]ICTV 2016 Master Species #31'!C4041</f>
        <v>Retroviridae</v>
      </c>
      <c r="K160" s="26" t="str">
        <f>'[2]ICTV 2016 Master Species #31'!D4041</f>
        <v>Orthoretrovirinae</v>
      </c>
      <c r="L160" s="26" t="str">
        <f>'[2]ICTV 2016 Master Species #31'!E4041</f>
        <v>Epsilonretrovirus</v>
      </c>
      <c r="M160" s="26" t="str">
        <f>'[2]ICTV 2016 Master Species #31'!F4041</f>
        <v>Walleye dermal sarcoma virus</v>
      </c>
      <c r="N160" s="18">
        <f>'[2]ICTV 2016 Master Species #31'!G4041</f>
        <v>1</v>
      </c>
      <c r="O160" s="18">
        <f>'[2]ICTV 2016 Master Species #31'!H4041</f>
        <v>0</v>
      </c>
      <c r="P160" s="18">
        <f>'[2]ICTV 2016 Master Species #31'!I4041</f>
        <v>0</v>
      </c>
      <c r="Q160" s="18"/>
      <c r="R160" s="18"/>
      <c r="S160" s="18"/>
      <c r="T160" s="35" t="s">
        <v>60</v>
      </c>
    </row>
    <row r="161" spans="1:20" x14ac:dyDescent="0.25">
      <c r="A161" s="27" t="s">
        <v>18</v>
      </c>
      <c r="B161" s="28" t="str">
        <f>'[2]ICTV 2016 Master Species #31'!C4042</f>
        <v>Retroviridae</v>
      </c>
      <c r="C161" s="28" t="str">
        <f>'[2]ICTV 2016 Master Species #31'!D4042</f>
        <v>Orthoretrovirinae</v>
      </c>
      <c r="D161" s="28" t="str">
        <f>'[2]ICTV 2016 Master Species #31'!E4042</f>
        <v>Epsilonretrovirus</v>
      </c>
      <c r="E161" s="28" t="str">
        <f>'[2]ICTV 2016 Master Species #31'!F4042</f>
        <v>Walleye epidermal hyperplasia virus 1</v>
      </c>
      <c r="F161" s="27">
        <f>'[2]ICTV 2016 Master Species #31'!G4042</f>
        <v>0</v>
      </c>
      <c r="G161" s="27">
        <f>'[2]ICTV 2016 Master Species #31'!H4042</f>
        <v>0</v>
      </c>
      <c r="I161" s="22" t="s">
        <v>17</v>
      </c>
      <c r="J161" s="26" t="str">
        <f>'[2]ICTV 2016 Master Species #31'!C4042</f>
        <v>Retroviridae</v>
      </c>
      <c r="K161" s="26" t="str">
        <f>'[2]ICTV 2016 Master Species #31'!D4042</f>
        <v>Orthoretrovirinae</v>
      </c>
      <c r="L161" s="26" t="str">
        <f>'[2]ICTV 2016 Master Species #31'!E4042</f>
        <v>Epsilonretrovirus</v>
      </c>
      <c r="M161" s="26" t="str">
        <f>'[2]ICTV 2016 Master Species #31'!F4042</f>
        <v>Walleye epidermal hyperplasia virus 1</v>
      </c>
      <c r="N161" s="18">
        <f>'[2]ICTV 2016 Master Species #31'!G4042</f>
        <v>0</v>
      </c>
      <c r="O161" s="18">
        <f>'[2]ICTV 2016 Master Species #31'!H4042</f>
        <v>0</v>
      </c>
      <c r="P161" s="18">
        <f>'[2]ICTV 2016 Master Species #31'!I4042</f>
        <v>0</v>
      </c>
      <c r="Q161" s="18"/>
      <c r="R161" s="18"/>
      <c r="S161" s="18"/>
      <c r="T161" s="35" t="s">
        <v>60</v>
      </c>
    </row>
    <row r="162" spans="1:20" x14ac:dyDescent="0.25">
      <c r="A162" s="27" t="s">
        <v>18</v>
      </c>
      <c r="B162" s="28" t="str">
        <f>'[2]ICTV 2016 Master Species #31'!C4043</f>
        <v>Retroviridae</v>
      </c>
      <c r="C162" s="28" t="str">
        <f>'[2]ICTV 2016 Master Species #31'!D4043</f>
        <v>Orthoretrovirinae</v>
      </c>
      <c r="D162" s="28" t="str">
        <f>'[2]ICTV 2016 Master Species #31'!E4043</f>
        <v>Epsilonretrovirus</v>
      </c>
      <c r="E162" s="28" t="str">
        <f>'[2]ICTV 2016 Master Species #31'!F4043</f>
        <v>Walleye epidermal hyperplasia virus 2</v>
      </c>
      <c r="F162" s="27">
        <f>'[2]ICTV 2016 Master Species #31'!G4043</f>
        <v>0</v>
      </c>
      <c r="G162" s="27">
        <f>'[2]ICTV 2016 Master Species #31'!H4043</f>
        <v>0</v>
      </c>
      <c r="I162" s="22" t="s">
        <v>17</v>
      </c>
      <c r="J162" s="26" t="str">
        <f>'[2]ICTV 2016 Master Species #31'!C4043</f>
        <v>Retroviridae</v>
      </c>
      <c r="K162" s="26" t="str">
        <f>'[2]ICTV 2016 Master Species #31'!D4043</f>
        <v>Orthoretrovirinae</v>
      </c>
      <c r="L162" s="26" t="str">
        <f>'[2]ICTV 2016 Master Species #31'!E4043</f>
        <v>Epsilonretrovirus</v>
      </c>
      <c r="M162" s="26" t="str">
        <f>'[2]ICTV 2016 Master Species #31'!F4043</f>
        <v>Walleye epidermal hyperplasia virus 2</v>
      </c>
      <c r="N162" s="18">
        <f>'[2]ICTV 2016 Master Species #31'!G4043</f>
        <v>0</v>
      </c>
      <c r="O162" s="18">
        <f>'[2]ICTV 2016 Master Species #31'!H4043</f>
        <v>0</v>
      </c>
      <c r="P162" s="18">
        <f>'[2]ICTV 2016 Master Species #31'!I4043</f>
        <v>0</v>
      </c>
      <c r="Q162" s="18"/>
      <c r="R162" s="18"/>
      <c r="S162" s="18"/>
      <c r="T162" s="35" t="s">
        <v>60</v>
      </c>
    </row>
    <row r="163" spans="1:20" x14ac:dyDescent="0.25">
      <c r="A163" s="27" t="s">
        <v>18</v>
      </c>
      <c r="B163" s="28" t="str">
        <f>'[2]ICTV 2016 Master Species #31'!C4044</f>
        <v>Retroviridae</v>
      </c>
      <c r="C163" s="28" t="str">
        <f>'[2]ICTV 2016 Master Species #31'!D4044</f>
        <v>Orthoretrovirinae</v>
      </c>
      <c r="D163" s="28" t="str">
        <f>'[2]ICTV 2016 Master Species #31'!E4044</f>
        <v>Gammaretrovirus</v>
      </c>
      <c r="E163" s="28" t="str">
        <f>'[2]ICTV 2016 Master Species #31'!F4044</f>
        <v>Chick syncytial virus</v>
      </c>
      <c r="F163" s="27">
        <f>'[2]ICTV 2016 Master Species #31'!G4044</f>
        <v>0</v>
      </c>
      <c r="G163" s="27">
        <f>'[2]ICTV 2016 Master Species #31'!H4044</f>
        <v>0</v>
      </c>
      <c r="I163" s="22" t="s">
        <v>17</v>
      </c>
      <c r="J163" s="26" t="str">
        <f>'[2]ICTV 2016 Master Species #31'!C4044</f>
        <v>Retroviridae</v>
      </c>
      <c r="K163" s="26" t="str">
        <f>'[2]ICTV 2016 Master Species #31'!D4044</f>
        <v>Orthoretrovirinae</v>
      </c>
      <c r="L163" s="26" t="str">
        <f>'[2]ICTV 2016 Master Species #31'!E4044</f>
        <v>Gammaretrovirus</v>
      </c>
      <c r="M163" s="26" t="str">
        <f>'[2]ICTV 2016 Master Species #31'!F4044</f>
        <v>Chick syncytial virus</v>
      </c>
      <c r="N163" s="18">
        <f>'[2]ICTV 2016 Master Species #31'!G4044</f>
        <v>0</v>
      </c>
      <c r="O163" s="18">
        <f>'[2]ICTV 2016 Master Species #31'!H4044</f>
        <v>0</v>
      </c>
      <c r="P163" s="18">
        <f>'[2]ICTV 2016 Master Species #31'!I4044</f>
        <v>0</v>
      </c>
      <c r="Q163" s="18"/>
      <c r="R163" s="18"/>
      <c r="S163" s="18"/>
      <c r="T163" s="35" t="s">
        <v>60</v>
      </c>
    </row>
    <row r="164" spans="1:20" x14ac:dyDescent="0.25">
      <c r="A164" s="27" t="s">
        <v>18</v>
      </c>
      <c r="B164" s="28" t="str">
        <f>'[2]ICTV 2016 Master Species #31'!C4045</f>
        <v>Retroviridae</v>
      </c>
      <c r="C164" s="28" t="str">
        <f>'[2]ICTV 2016 Master Species #31'!D4045</f>
        <v>Orthoretrovirinae</v>
      </c>
      <c r="D164" s="28" t="str">
        <f>'[2]ICTV 2016 Master Species #31'!E4045</f>
        <v>Gammaretrovirus</v>
      </c>
      <c r="E164" s="28" t="str">
        <f>'[2]ICTV 2016 Master Species #31'!F4045</f>
        <v>Feline leukemia virus</v>
      </c>
      <c r="F164" s="27">
        <f>'[2]ICTV 2016 Master Species #31'!G4045</f>
        <v>0</v>
      </c>
      <c r="G164" s="27">
        <f>'[2]ICTV 2016 Master Species #31'!H4045</f>
        <v>0</v>
      </c>
      <c r="I164" s="22" t="s">
        <v>17</v>
      </c>
      <c r="J164" s="26" t="str">
        <f>'[2]ICTV 2016 Master Species #31'!C4045</f>
        <v>Retroviridae</v>
      </c>
      <c r="K164" s="26" t="str">
        <f>'[2]ICTV 2016 Master Species #31'!D4045</f>
        <v>Orthoretrovirinae</v>
      </c>
      <c r="L164" s="26" t="str">
        <f>'[2]ICTV 2016 Master Species #31'!E4045</f>
        <v>Gammaretrovirus</v>
      </c>
      <c r="M164" s="26" t="str">
        <f>'[2]ICTV 2016 Master Species #31'!F4045</f>
        <v>Feline leukemia virus</v>
      </c>
      <c r="N164" s="18">
        <f>'[2]ICTV 2016 Master Species #31'!G4045</f>
        <v>0</v>
      </c>
      <c r="O164" s="18">
        <f>'[2]ICTV 2016 Master Species #31'!H4045</f>
        <v>0</v>
      </c>
      <c r="P164" s="18">
        <f>'[2]ICTV 2016 Master Species #31'!I4045</f>
        <v>0</v>
      </c>
      <c r="Q164" s="18"/>
      <c r="R164" s="18"/>
      <c r="S164" s="18"/>
      <c r="T164" s="35" t="s">
        <v>60</v>
      </c>
    </row>
    <row r="165" spans="1:20" x14ac:dyDescent="0.25">
      <c r="A165" s="27" t="s">
        <v>18</v>
      </c>
      <c r="B165" s="28" t="str">
        <f>'[2]ICTV 2016 Master Species #31'!C4046</f>
        <v>Retroviridae</v>
      </c>
      <c r="C165" s="28" t="str">
        <f>'[2]ICTV 2016 Master Species #31'!D4046</f>
        <v>Orthoretrovirinae</v>
      </c>
      <c r="D165" s="28" t="str">
        <f>'[2]ICTV 2016 Master Species #31'!E4046</f>
        <v>Gammaretrovirus</v>
      </c>
      <c r="E165" s="28" t="str">
        <f>'[2]ICTV 2016 Master Species #31'!F4046</f>
        <v>Finkel-Biskis-Jinkins murine sarcoma virus</v>
      </c>
      <c r="F165" s="27">
        <f>'[2]ICTV 2016 Master Species #31'!G4046</f>
        <v>0</v>
      </c>
      <c r="G165" s="27">
        <f>'[2]ICTV 2016 Master Species #31'!H4046</f>
        <v>0</v>
      </c>
      <c r="I165" s="22" t="s">
        <v>17</v>
      </c>
      <c r="J165" s="26" t="str">
        <f>'[2]ICTV 2016 Master Species #31'!C4046</f>
        <v>Retroviridae</v>
      </c>
      <c r="K165" s="26" t="str">
        <f>'[2]ICTV 2016 Master Species #31'!D4046</f>
        <v>Orthoretrovirinae</v>
      </c>
      <c r="L165" s="26" t="str">
        <f>'[2]ICTV 2016 Master Species #31'!E4046</f>
        <v>Gammaretrovirus</v>
      </c>
      <c r="M165" s="26" t="str">
        <f>'[2]ICTV 2016 Master Species #31'!F4046</f>
        <v>Finkel-Biskis-Jinkins murine sarcoma virus</v>
      </c>
      <c r="N165" s="18">
        <f>'[2]ICTV 2016 Master Species #31'!G4046</f>
        <v>0</v>
      </c>
      <c r="O165" s="18">
        <f>'[2]ICTV 2016 Master Species #31'!H4046</f>
        <v>0</v>
      </c>
      <c r="P165" s="18">
        <f>'[2]ICTV 2016 Master Species #31'!I4046</f>
        <v>0</v>
      </c>
      <c r="Q165" s="18"/>
      <c r="R165" s="18"/>
      <c r="S165" s="18"/>
      <c r="T165" s="35" t="s">
        <v>60</v>
      </c>
    </row>
    <row r="166" spans="1:20" x14ac:dyDescent="0.25">
      <c r="A166" s="27" t="s">
        <v>18</v>
      </c>
      <c r="B166" s="28" t="str">
        <f>'[2]ICTV 2016 Master Species #31'!C4047</f>
        <v>Retroviridae</v>
      </c>
      <c r="C166" s="28" t="str">
        <f>'[2]ICTV 2016 Master Species #31'!D4047</f>
        <v>Orthoretrovirinae</v>
      </c>
      <c r="D166" s="28" t="str">
        <f>'[2]ICTV 2016 Master Species #31'!E4047</f>
        <v>Gammaretrovirus</v>
      </c>
      <c r="E166" s="28" t="str">
        <f>'[2]ICTV 2016 Master Species #31'!F4047</f>
        <v>Gardner-Arnstein feline sarcoma virus</v>
      </c>
      <c r="F166" s="27">
        <f>'[2]ICTV 2016 Master Species #31'!G4047</f>
        <v>0</v>
      </c>
      <c r="G166" s="27">
        <f>'[2]ICTV 2016 Master Species #31'!H4047</f>
        <v>0</v>
      </c>
      <c r="I166" s="22" t="s">
        <v>17</v>
      </c>
      <c r="J166" s="26" t="str">
        <f>'[2]ICTV 2016 Master Species #31'!C4047</f>
        <v>Retroviridae</v>
      </c>
      <c r="K166" s="26" t="str">
        <f>'[2]ICTV 2016 Master Species #31'!D4047</f>
        <v>Orthoretrovirinae</v>
      </c>
      <c r="L166" s="26" t="str">
        <f>'[2]ICTV 2016 Master Species #31'!E4047</f>
        <v>Gammaretrovirus</v>
      </c>
      <c r="M166" s="26" t="str">
        <f>'[2]ICTV 2016 Master Species #31'!F4047</f>
        <v>Gardner-Arnstein feline sarcoma virus</v>
      </c>
      <c r="N166" s="18">
        <f>'[2]ICTV 2016 Master Species #31'!G4047</f>
        <v>0</v>
      </c>
      <c r="O166" s="18">
        <f>'[2]ICTV 2016 Master Species #31'!H4047</f>
        <v>0</v>
      </c>
      <c r="P166" s="18">
        <f>'[2]ICTV 2016 Master Species #31'!I4047</f>
        <v>0</v>
      </c>
      <c r="Q166" s="18"/>
      <c r="R166" s="18"/>
      <c r="S166" s="18"/>
      <c r="T166" s="35" t="s">
        <v>60</v>
      </c>
    </row>
    <row r="167" spans="1:20" x14ac:dyDescent="0.25">
      <c r="A167" s="27" t="s">
        <v>18</v>
      </c>
      <c r="B167" s="28" t="str">
        <f>'[2]ICTV 2016 Master Species #31'!C4048</f>
        <v>Retroviridae</v>
      </c>
      <c r="C167" s="28" t="str">
        <f>'[2]ICTV 2016 Master Species #31'!D4048</f>
        <v>Orthoretrovirinae</v>
      </c>
      <c r="D167" s="28" t="str">
        <f>'[2]ICTV 2016 Master Species #31'!E4048</f>
        <v>Gammaretrovirus</v>
      </c>
      <c r="E167" s="28" t="str">
        <f>'[2]ICTV 2016 Master Species #31'!F4048</f>
        <v>Gibbon ape leukemia virus</v>
      </c>
      <c r="F167" s="27">
        <f>'[2]ICTV 2016 Master Species #31'!G4048</f>
        <v>0</v>
      </c>
      <c r="G167" s="27">
        <f>'[2]ICTV 2016 Master Species #31'!H4048</f>
        <v>0</v>
      </c>
      <c r="I167" s="22" t="s">
        <v>17</v>
      </c>
      <c r="J167" s="26" t="str">
        <f>'[2]ICTV 2016 Master Species #31'!C4048</f>
        <v>Retroviridae</v>
      </c>
      <c r="K167" s="26" t="str">
        <f>'[2]ICTV 2016 Master Species #31'!D4048</f>
        <v>Orthoretrovirinae</v>
      </c>
      <c r="L167" s="26" t="str">
        <f>'[2]ICTV 2016 Master Species #31'!E4048</f>
        <v>Gammaretrovirus</v>
      </c>
      <c r="M167" s="26" t="str">
        <f>'[2]ICTV 2016 Master Species #31'!F4048</f>
        <v>Gibbon ape leukemia virus</v>
      </c>
      <c r="N167" s="18">
        <f>'[2]ICTV 2016 Master Species #31'!G4048</f>
        <v>0</v>
      </c>
      <c r="O167" s="18">
        <f>'[2]ICTV 2016 Master Species #31'!H4048</f>
        <v>0</v>
      </c>
      <c r="P167" s="18">
        <f>'[2]ICTV 2016 Master Species #31'!I4048</f>
        <v>0</v>
      </c>
      <c r="Q167" s="18"/>
      <c r="R167" s="18"/>
      <c r="S167" s="18"/>
      <c r="T167" s="35" t="s">
        <v>60</v>
      </c>
    </row>
    <row r="168" spans="1:20" x14ac:dyDescent="0.25">
      <c r="A168" s="27" t="s">
        <v>18</v>
      </c>
      <c r="B168" s="28" t="str">
        <f>'[2]ICTV 2016 Master Species #31'!C4049</f>
        <v>Retroviridae</v>
      </c>
      <c r="C168" s="28" t="str">
        <f>'[2]ICTV 2016 Master Species #31'!D4049</f>
        <v>Orthoretrovirinae</v>
      </c>
      <c r="D168" s="28" t="str">
        <f>'[2]ICTV 2016 Master Species #31'!E4049</f>
        <v>Gammaretrovirus</v>
      </c>
      <c r="E168" s="28" t="str">
        <f>'[2]ICTV 2016 Master Species #31'!F4049</f>
        <v>Guinea pig type-C oncovirus</v>
      </c>
      <c r="F168" s="27">
        <f>'[2]ICTV 2016 Master Species #31'!G4049</f>
        <v>0</v>
      </c>
      <c r="G168" s="27">
        <f>'[2]ICTV 2016 Master Species #31'!H4049</f>
        <v>0</v>
      </c>
      <c r="I168" s="22" t="s">
        <v>17</v>
      </c>
      <c r="J168" s="26" t="str">
        <f>'[2]ICTV 2016 Master Species #31'!C4049</f>
        <v>Retroviridae</v>
      </c>
      <c r="K168" s="26" t="str">
        <f>'[2]ICTV 2016 Master Species #31'!D4049</f>
        <v>Orthoretrovirinae</v>
      </c>
      <c r="L168" s="26" t="str">
        <f>'[2]ICTV 2016 Master Species #31'!E4049</f>
        <v>Gammaretrovirus</v>
      </c>
      <c r="M168" s="26" t="str">
        <f>'[2]ICTV 2016 Master Species #31'!F4049</f>
        <v>Guinea pig type-C oncovirus</v>
      </c>
      <c r="N168" s="18">
        <f>'[2]ICTV 2016 Master Species #31'!G4049</f>
        <v>0</v>
      </c>
      <c r="O168" s="18">
        <f>'[2]ICTV 2016 Master Species #31'!H4049</f>
        <v>0</v>
      </c>
      <c r="P168" s="18">
        <f>'[2]ICTV 2016 Master Species #31'!I4049</f>
        <v>0</v>
      </c>
      <c r="Q168" s="18"/>
      <c r="R168" s="18"/>
      <c r="S168" s="18"/>
      <c r="T168" s="35" t="s">
        <v>60</v>
      </c>
    </row>
    <row r="169" spans="1:20" x14ac:dyDescent="0.25">
      <c r="A169" s="27" t="s">
        <v>18</v>
      </c>
      <c r="B169" s="28" t="str">
        <f>'[2]ICTV 2016 Master Species #31'!C4050</f>
        <v>Retroviridae</v>
      </c>
      <c r="C169" s="28" t="str">
        <f>'[2]ICTV 2016 Master Species #31'!D4050</f>
        <v>Orthoretrovirinae</v>
      </c>
      <c r="D169" s="28" t="str">
        <f>'[2]ICTV 2016 Master Species #31'!E4050</f>
        <v>Gammaretrovirus</v>
      </c>
      <c r="E169" s="28" t="str">
        <f>'[2]ICTV 2016 Master Species #31'!F4050</f>
        <v>Hardy-Zuckerman feline sarcoma virus</v>
      </c>
      <c r="F169" s="27">
        <f>'[2]ICTV 2016 Master Species #31'!G4050</f>
        <v>0</v>
      </c>
      <c r="G169" s="27">
        <f>'[2]ICTV 2016 Master Species #31'!H4050</f>
        <v>0</v>
      </c>
      <c r="I169" s="22" t="s">
        <v>17</v>
      </c>
      <c r="J169" s="26" t="str">
        <f>'[2]ICTV 2016 Master Species #31'!C4050</f>
        <v>Retroviridae</v>
      </c>
      <c r="K169" s="26" t="str">
        <f>'[2]ICTV 2016 Master Species #31'!D4050</f>
        <v>Orthoretrovirinae</v>
      </c>
      <c r="L169" s="26" t="str">
        <f>'[2]ICTV 2016 Master Species #31'!E4050</f>
        <v>Gammaretrovirus</v>
      </c>
      <c r="M169" s="26" t="str">
        <f>'[2]ICTV 2016 Master Species #31'!F4050</f>
        <v>Hardy-Zuckerman feline sarcoma virus</v>
      </c>
      <c r="N169" s="18">
        <f>'[2]ICTV 2016 Master Species #31'!G4050</f>
        <v>0</v>
      </c>
      <c r="O169" s="18">
        <f>'[2]ICTV 2016 Master Species #31'!H4050</f>
        <v>0</v>
      </c>
      <c r="P169" s="18">
        <f>'[2]ICTV 2016 Master Species #31'!I4050</f>
        <v>0</v>
      </c>
      <c r="Q169" s="18"/>
      <c r="R169" s="18"/>
      <c r="S169" s="18"/>
      <c r="T169" s="35" t="s">
        <v>60</v>
      </c>
    </row>
    <row r="170" spans="1:20" x14ac:dyDescent="0.25">
      <c r="A170" s="27" t="s">
        <v>18</v>
      </c>
      <c r="B170" s="28" t="str">
        <f>'[2]ICTV 2016 Master Species #31'!C4051</f>
        <v>Retroviridae</v>
      </c>
      <c r="C170" s="28" t="str">
        <f>'[2]ICTV 2016 Master Species #31'!D4051</f>
        <v>Orthoretrovirinae</v>
      </c>
      <c r="D170" s="28" t="str">
        <f>'[2]ICTV 2016 Master Species #31'!E4051</f>
        <v>Gammaretrovirus</v>
      </c>
      <c r="E170" s="28" t="str">
        <f>'[2]ICTV 2016 Master Species #31'!F4051</f>
        <v>Harvey murine sarcoma virus</v>
      </c>
      <c r="F170" s="27">
        <f>'[2]ICTV 2016 Master Species #31'!G4051</f>
        <v>0</v>
      </c>
      <c r="G170" s="27">
        <f>'[2]ICTV 2016 Master Species #31'!H4051</f>
        <v>0</v>
      </c>
      <c r="I170" s="22" t="s">
        <v>17</v>
      </c>
      <c r="J170" s="26" t="str">
        <f>'[2]ICTV 2016 Master Species #31'!C4051</f>
        <v>Retroviridae</v>
      </c>
      <c r="K170" s="26" t="str">
        <f>'[2]ICTV 2016 Master Species #31'!D4051</f>
        <v>Orthoretrovirinae</v>
      </c>
      <c r="L170" s="26" t="str">
        <f>'[2]ICTV 2016 Master Species #31'!E4051</f>
        <v>Gammaretrovirus</v>
      </c>
      <c r="M170" s="26" t="str">
        <f>'[2]ICTV 2016 Master Species #31'!F4051</f>
        <v>Harvey murine sarcoma virus</v>
      </c>
      <c r="N170" s="18">
        <f>'[2]ICTV 2016 Master Species #31'!G4051</f>
        <v>0</v>
      </c>
      <c r="O170" s="18">
        <f>'[2]ICTV 2016 Master Species #31'!H4051</f>
        <v>0</v>
      </c>
      <c r="P170" s="18">
        <f>'[2]ICTV 2016 Master Species #31'!I4051</f>
        <v>0</v>
      </c>
      <c r="Q170" s="18"/>
      <c r="R170" s="18"/>
      <c r="S170" s="18"/>
      <c r="T170" s="35" t="s">
        <v>60</v>
      </c>
    </row>
    <row r="171" spans="1:20" x14ac:dyDescent="0.25">
      <c r="A171" s="27" t="s">
        <v>18</v>
      </c>
      <c r="B171" s="28" t="str">
        <f>'[2]ICTV 2016 Master Species #31'!C4052</f>
        <v>Retroviridae</v>
      </c>
      <c r="C171" s="28" t="str">
        <f>'[2]ICTV 2016 Master Species #31'!D4052</f>
        <v>Orthoretrovirinae</v>
      </c>
      <c r="D171" s="28" t="str">
        <f>'[2]ICTV 2016 Master Species #31'!E4052</f>
        <v>Gammaretrovirus</v>
      </c>
      <c r="E171" s="28" t="str">
        <f>'[2]ICTV 2016 Master Species #31'!F4052</f>
        <v>Kirsten murine sarcoma virus</v>
      </c>
      <c r="F171" s="27">
        <f>'[2]ICTV 2016 Master Species #31'!G4052</f>
        <v>0</v>
      </c>
      <c r="G171" s="27">
        <f>'[2]ICTV 2016 Master Species #31'!H4052</f>
        <v>0</v>
      </c>
      <c r="I171" s="22" t="s">
        <v>17</v>
      </c>
      <c r="J171" s="26" t="str">
        <f>'[2]ICTV 2016 Master Species #31'!C4052</f>
        <v>Retroviridae</v>
      </c>
      <c r="K171" s="26" t="str">
        <f>'[2]ICTV 2016 Master Species #31'!D4052</f>
        <v>Orthoretrovirinae</v>
      </c>
      <c r="L171" s="26" t="str">
        <f>'[2]ICTV 2016 Master Species #31'!E4052</f>
        <v>Gammaretrovirus</v>
      </c>
      <c r="M171" s="26" t="str">
        <f>'[2]ICTV 2016 Master Species #31'!F4052</f>
        <v>Kirsten murine sarcoma virus</v>
      </c>
      <c r="N171" s="18">
        <f>'[2]ICTV 2016 Master Species #31'!G4052</f>
        <v>0</v>
      </c>
      <c r="O171" s="18">
        <f>'[2]ICTV 2016 Master Species #31'!H4052</f>
        <v>0</v>
      </c>
      <c r="P171" s="18">
        <f>'[2]ICTV 2016 Master Species #31'!I4052</f>
        <v>0</v>
      </c>
      <c r="Q171" s="18"/>
      <c r="R171" s="18"/>
      <c r="S171" s="18"/>
      <c r="T171" s="35" t="s">
        <v>60</v>
      </c>
    </row>
    <row r="172" spans="1:20" x14ac:dyDescent="0.25">
      <c r="A172" s="27" t="s">
        <v>18</v>
      </c>
      <c r="B172" s="28" t="str">
        <f>'[2]ICTV 2016 Master Species #31'!C4053</f>
        <v>Retroviridae</v>
      </c>
      <c r="C172" s="28" t="str">
        <f>'[2]ICTV 2016 Master Species #31'!D4053</f>
        <v>Orthoretrovirinae</v>
      </c>
      <c r="D172" s="28" t="str">
        <f>'[2]ICTV 2016 Master Species #31'!E4053</f>
        <v>Gammaretrovirus</v>
      </c>
      <c r="E172" s="28" t="str">
        <f>'[2]ICTV 2016 Master Species #31'!F4053</f>
        <v>Koala retrovirus</v>
      </c>
      <c r="F172" s="27">
        <f>'[2]ICTV 2016 Master Species #31'!G4053</f>
        <v>0</v>
      </c>
      <c r="G172" s="27" t="str">
        <f>'[2]ICTV 2016 Master Species #31'!H4053</f>
        <v>AF151794</v>
      </c>
      <c r="I172" s="22" t="s">
        <v>17</v>
      </c>
      <c r="J172" s="26" t="str">
        <f>'[2]ICTV 2016 Master Species #31'!C4053</f>
        <v>Retroviridae</v>
      </c>
      <c r="K172" s="26" t="str">
        <f>'[2]ICTV 2016 Master Species #31'!D4053</f>
        <v>Orthoretrovirinae</v>
      </c>
      <c r="L172" s="26" t="str">
        <f>'[2]ICTV 2016 Master Species #31'!E4053</f>
        <v>Gammaretrovirus</v>
      </c>
      <c r="M172" s="26" t="str">
        <f>'[2]ICTV 2016 Master Species #31'!F4053</f>
        <v>Koala retrovirus</v>
      </c>
      <c r="N172" s="18">
        <f>'[2]ICTV 2016 Master Species #31'!G4053</f>
        <v>0</v>
      </c>
      <c r="O172" s="18" t="str">
        <f>'[2]ICTV 2016 Master Species #31'!H4053</f>
        <v>AF151794</v>
      </c>
      <c r="P172" s="18" t="str">
        <f>'[2]ICTV 2016 Master Species #31'!I4053</f>
        <v>koala retrovirus</v>
      </c>
      <c r="Q172" s="18"/>
      <c r="R172" s="18"/>
      <c r="S172" s="18"/>
      <c r="T172" s="35" t="s">
        <v>60</v>
      </c>
    </row>
    <row r="173" spans="1:20" x14ac:dyDescent="0.25">
      <c r="A173" s="27" t="s">
        <v>18</v>
      </c>
      <c r="B173" s="28" t="str">
        <f>'[2]ICTV 2016 Master Species #31'!C4054</f>
        <v>Retroviridae</v>
      </c>
      <c r="C173" s="28" t="str">
        <f>'[2]ICTV 2016 Master Species #31'!D4054</f>
        <v>Orthoretrovirinae</v>
      </c>
      <c r="D173" s="28" t="str">
        <f>'[2]ICTV 2016 Master Species #31'!E4054</f>
        <v>Gammaretrovirus</v>
      </c>
      <c r="E173" s="28" t="str">
        <f>'[2]ICTV 2016 Master Species #31'!F4054</f>
        <v>Moloney murine sarcoma virus</v>
      </c>
      <c r="F173" s="27">
        <f>'[2]ICTV 2016 Master Species #31'!G4054</f>
        <v>0</v>
      </c>
      <c r="G173" s="27">
        <f>'[2]ICTV 2016 Master Species #31'!H4054</f>
        <v>0</v>
      </c>
      <c r="I173" s="22" t="s">
        <v>17</v>
      </c>
      <c r="J173" s="26" t="str">
        <f>'[2]ICTV 2016 Master Species #31'!C4054</f>
        <v>Retroviridae</v>
      </c>
      <c r="K173" s="26" t="str">
        <f>'[2]ICTV 2016 Master Species #31'!D4054</f>
        <v>Orthoretrovirinae</v>
      </c>
      <c r="L173" s="26" t="str">
        <f>'[2]ICTV 2016 Master Species #31'!E4054</f>
        <v>Gammaretrovirus</v>
      </c>
      <c r="M173" s="26" t="str">
        <f>'[2]ICTV 2016 Master Species #31'!F4054</f>
        <v>Moloney murine sarcoma virus</v>
      </c>
      <c r="N173" s="18">
        <f>'[2]ICTV 2016 Master Species #31'!G4054</f>
        <v>0</v>
      </c>
      <c r="O173" s="18">
        <f>'[2]ICTV 2016 Master Species #31'!H4054</f>
        <v>0</v>
      </c>
      <c r="P173" s="18">
        <f>'[2]ICTV 2016 Master Species #31'!I4054</f>
        <v>0</v>
      </c>
      <c r="Q173" s="18"/>
      <c r="R173" s="18"/>
      <c r="S173" s="18"/>
      <c r="T173" s="35" t="s">
        <v>60</v>
      </c>
    </row>
    <row r="174" spans="1:20" x14ac:dyDescent="0.25">
      <c r="A174" s="27" t="s">
        <v>18</v>
      </c>
      <c r="B174" s="28" t="str">
        <f>'[2]ICTV 2016 Master Species #31'!C4055</f>
        <v>Retroviridae</v>
      </c>
      <c r="C174" s="28" t="str">
        <f>'[2]ICTV 2016 Master Species #31'!D4055</f>
        <v>Orthoretrovirinae</v>
      </c>
      <c r="D174" s="28" t="str">
        <f>'[2]ICTV 2016 Master Species #31'!E4055</f>
        <v>Gammaretrovirus</v>
      </c>
      <c r="E174" s="28" t="str">
        <f>'[2]ICTV 2016 Master Species #31'!F4055</f>
        <v>Murine leukemia virus</v>
      </c>
      <c r="F174" s="27">
        <f>'[2]ICTV 2016 Master Species #31'!G4055</f>
        <v>1</v>
      </c>
      <c r="G174" s="27">
        <f>'[2]ICTV 2016 Master Species #31'!H4055</f>
        <v>0</v>
      </c>
      <c r="I174" s="22" t="s">
        <v>17</v>
      </c>
      <c r="J174" s="26" t="str">
        <f>'[2]ICTV 2016 Master Species #31'!C4055</f>
        <v>Retroviridae</v>
      </c>
      <c r="K174" s="26" t="str">
        <f>'[2]ICTV 2016 Master Species #31'!D4055</f>
        <v>Orthoretrovirinae</v>
      </c>
      <c r="L174" s="26" t="str">
        <f>'[2]ICTV 2016 Master Species #31'!E4055</f>
        <v>Gammaretrovirus</v>
      </c>
      <c r="M174" s="26" t="str">
        <f>'[2]ICTV 2016 Master Species #31'!F4055</f>
        <v>Murine leukemia virus</v>
      </c>
      <c r="N174" s="18">
        <f>'[2]ICTV 2016 Master Species #31'!G4055</f>
        <v>1</v>
      </c>
      <c r="O174" s="18">
        <f>'[2]ICTV 2016 Master Species #31'!H4055</f>
        <v>0</v>
      </c>
      <c r="P174" s="18">
        <f>'[2]ICTV 2016 Master Species #31'!I4055</f>
        <v>0</v>
      </c>
      <c r="Q174" s="18"/>
      <c r="R174" s="18"/>
      <c r="S174" s="18"/>
      <c r="T174" s="35" t="s">
        <v>60</v>
      </c>
    </row>
    <row r="175" spans="1:20" x14ac:dyDescent="0.25">
      <c r="A175" s="27" t="s">
        <v>18</v>
      </c>
      <c r="B175" s="28" t="str">
        <f>'[2]ICTV 2016 Master Species #31'!C4056</f>
        <v>Retroviridae</v>
      </c>
      <c r="C175" s="28" t="str">
        <f>'[2]ICTV 2016 Master Species #31'!D4056</f>
        <v>Orthoretrovirinae</v>
      </c>
      <c r="D175" s="28" t="str">
        <f>'[2]ICTV 2016 Master Species #31'!E4056</f>
        <v>Gammaretrovirus</v>
      </c>
      <c r="E175" s="28" t="str">
        <f>'[2]ICTV 2016 Master Species #31'!F4056</f>
        <v>Porcine type-C oncovirus</v>
      </c>
      <c r="F175" s="27">
        <f>'[2]ICTV 2016 Master Species #31'!G4056</f>
        <v>0</v>
      </c>
      <c r="G175" s="27">
        <f>'[2]ICTV 2016 Master Species #31'!H4056</f>
        <v>0</v>
      </c>
      <c r="I175" s="22" t="s">
        <v>17</v>
      </c>
      <c r="J175" s="26" t="str">
        <f>'[2]ICTV 2016 Master Species #31'!C4056</f>
        <v>Retroviridae</v>
      </c>
      <c r="K175" s="26" t="str">
        <f>'[2]ICTV 2016 Master Species #31'!D4056</f>
        <v>Orthoretrovirinae</v>
      </c>
      <c r="L175" s="26" t="str">
        <f>'[2]ICTV 2016 Master Species #31'!E4056</f>
        <v>Gammaretrovirus</v>
      </c>
      <c r="M175" s="26" t="str">
        <f>'[2]ICTV 2016 Master Species #31'!F4056</f>
        <v>Porcine type-C oncovirus</v>
      </c>
      <c r="N175" s="18">
        <f>'[2]ICTV 2016 Master Species #31'!G4056</f>
        <v>0</v>
      </c>
      <c r="O175" s="18">
        <f>'[2]ICTV 2016 Master Species #31'!H4056</f>
        <v>0</v>
      </c>
      <c r="P175" s="18">
        <f>'[2]ICTV 2016 Master Species #31'!I4056</f>
        <v>0</v>
      </c>
      <c r="Q175" s="18"/>
      <c r="R175" s="18"/>
      <c r="S175" s="18"/>
      <c r="T175" s="35" t="s">
        <v>60</v>
      </c>
    </row>
    <row r="176" spans="1:20" x14ac:dyDescent="0.25">
      <c r="A176" s="27" t="s">
        <v>18</v>
      </c>
      <c r="B176" s="28" t="str">
        <f>'[2]ICTV 2016 Master Species #31'!C4057</f>
        <v>Retroviridae</v>
      </c>
      <c r="C176" s="28" t="str">
        <f>'[2]ICTV 2016 Master Species #31'!D4057</f>
        <v>Orthoretrovirinae</v>
      </c>
      <c r="D176" s="28" t="str">
        <f>'[2]ICTV 2016 Master Species #31'!E4057</f>
        <v>Gammaretrovirus</v>
      </c>
      <c r="E176" s="28" t="str">
        <f>'[2]ICTV 2016 Master Species #31'!F4057</f>
        <v>Reticuloendotheliosis virus</v>
      </c>
      <c r="F176" s="27">
        <f>'[2]ICTV 2016 Master Species #31'!G4057</f>
        <v>0</v>
      </c>
      <c r="G176" s="27">
        <f>'[2]ICTV 2016 Master Species #31'!H4057</f>
        <v>0</v>
      </c>
      <c r="I176" s="22" t="s">
        <v>17</v>
      </c>
      <c r="J176" s="26" t="str">
        <f>'[2]ICTV 2016 Master Species #31'!C4057</f>
        <v>Retroviridae</v>
      </c>
      <c r="K176" s="26" t="str">
        <f>'[2]ICTV 2016 Master Species #31'!D4057</f>
        <v>Orthoretrovirinae</v>
      </c>
      <c r="L176" s="26" t="str">
        <f>'[2]ICTV 2016 Master Species #31'!E4057</f>
        <v>Gammaretrovirus</v>
      </c>
      <c r="M176" s="26" t="str">
        <f>'[2]ICTV 2016 Master Species #31'!F4057</f>
        <v>Reticuloendotheliosis virus</v>
      </c>
      <c r="N176" s="18">
        <f>'[2]ICTV 2016 Master Species #31'!G4057</f>
        <v>0</v>
      </c>
      <c r="O176" s="18">
        <f>'[2]ICTV 2016 Master Species #31'!H4057</f>
        <v>0</v>
      </c>
      <c r="P176" s="18">
        <f>'[2]ICTV 2016 Master Species #31'!I4057</f>
        <v>0</v>
      </c>
      <c r="Q176" s="18"/>
      <c r="R176" s="18"/>
      <c r="S176" s="18"/>
      <c r="T176" s="35" t="s">
        <v>60</v>
      </c>
    </row>
    <row r="177" spans="1:20" x14ac:dyDescent="0.25">
      <c r="A177" s="27" t="s">
        <v>18</v>
      </c>
      <c r="B177" s="28" t="str">
        <f>'[2]ICTV 2016 Master Species #31'!C4058</f>
        <v>Retroviridae</v>
      </c>
      <c r="C177" s="28" t="str">
        <f>'[2]ICTV 2016 Master Species #31'!D4058</f>
        <v>Orthoretrovirinae</v>
      </c>
      <c r="D177" s="28" t="str">
        <f>'[2]ICTV 2016 Master Species #31'!E4058</f>
        <v>Gammaretrovirus</v>
      </c>
      <c r="E177" s="28" t="str">
        <f>'[2]ICTV 2016 Master Species #31'!F4058</f>
        <v>Snyder-Theilen feline sarcoma virus</v>
      </c>
      <c r="F177" s="27">
        <f>'[2]ICTV 2016 Master Species #31'!G4058</f>
        <v>0</v>
      </c>
      <c r="G177" s="27">
        <f>'[2]ICTV 2016 Master Species #31'!H4058</f>
        <v>0</v>
      </c>
      <c r="I177" s="22" t="s">
        <v>17</v>
      </c>
      <c r="J177" s="26" t="str">
        <f>'[2]ICTV 2016 Master Species #31'!C4058</f>
        <v>Retroviridae</v>
      </c>
      <c r="K177" s="26" t="str">
        <f>'[2]ICTV 2016 Master Species #31'!D4058</f>
        <v>Orthoretrovirinae</v>
      </c>
      <c r="L177" s="26" t="str">
        <f>'[2]ICTV 2016 Master Species #31'!E4058</f>
        <v>Gammaretrovirus</v>
      </c>
      <c r="M177" s="26" t="str">
        <f>'[2]ICTV 2016 Master Species #31'!F4058</f>
        <v>Snyder-Theilen feline sarcoma virus</v>
      </c>
      <c r="N177" s="18">
        <f>'[2]ICTV 2016 Master Species #31'!G4058</f>
        <v>0</v>
      </c>
      <c r="O177" s="18">
        <f>'[2]ICTV 2016 Master Species #31'!H4058</f>
        <v>0</v>
      </c>
      <c r="P177" s="18">
        <f>'[2]ICTV 2016 Master Species #31'!I4058</f>
        <v>0</v>
      </c>
      <c r="Q177" s="18"/>
      <c r="R177" s="18"/>
      <c r="S177" s="18"/>
      <c r="T177" s="35" t="s">
        <v>60</v>
      </c>
    </row>
    <row r="178" spans="1:20" x14ac:dyDescent="0.25">
      <c r="A178" s="27" t="s">
        <v>18</v>
      </c>
      <c r="B178" s="28" t="str">
        <f>'[2]ICTV 2016 Master Species #31'!C4059</f>
        <v>Retroviridae</v>
      </c>
      <c r="C178" s="28" t="str">
        <f>'[2]ICTV 2016 Master Species #31'!D4059</f>
        <v>Orthoretrovirinae</v>
      </c>
      <c r="D178" s="28" t="str">
        <f>'[2]ICTV 2016 Master Species #31'!E4059</f>
        <v>Gammaretrovirus</v>
      </c>
      <c r="E178" s="28" t="str">
        <f>'[2]ICTV 2016 Master Species #31'!F4059</f>
        <v>Trager duck spleen necrosis virus</v>
      </c>
      <c r="F178" s="27">
        <f>'[2]ICTV 2016 Master Species #31'!G4059</f>
        <v>0</v>
      </c>
      <c r="G178" s="27">
        <f>'[2]ICTV 2016 Master Species #31'!H4059</f>
        <v>0</v>
      </c>
      <c r="I178" s="22" t="s">
        <v>17</v>
      </c>
      <c r="J178" s="26" t="str">
        <f>'[2]ICTV 2016 Master Species #31'!C4059</f>
        <v>Retroviridae</v>
      </c>
      <c r="K178" s="26" t="str">
        <f>'[2]ICTV 2016 Master Species #31'!D4059</f>
        <v>Orthoretrovirinae</v>
      </c>
      <c r="L178" s="26" t="str">
        <f>'[2]ICTV 2016 Master Species #31'!E4059</f>
        <v>Gammaretrovirus</v>
      </c>
      <c r="M178" s="26" t="str">
        <f>'[2]ICTV 2016 Master Species #31'!F4059</f>
        <v>Trager duck spleen necrosis virus</v>
      </c>
      <c r="N178" s="18">
        <f>'[2]ICTV 2016 Master Species #31'!G4059</f>
        <v>0</v>
      </c>
      <c r="O178" s="18">
        <f>'[2]ICTV 2016 Master Species #31'!H4059</f>
        <v>0</v>
      </c>
      <c r="P178" s="18">
        <f>'[2]ICTV 2016 Master Species #31'!I4059</f>
        <v>0</v>
      </c>
      <c r="Q178" s="18"/>
      <c r="R178" s="18"/>
      <c r="S178" s="18"/>
      <c r="T178" s="35" t="s">
        <v>60</v>
      </c>
    </row>
    <row r="179" spans="1:20" x14ac:dyDescent="0.25">
      <c r="A179" s="27" t="s">
        <v>18</v>
      </c>
      <c r="B179" s="28" t="str">
        <f>'[2]ICTV 2016 Master Species #31'!C4060</f>
        <v>Retroviridae</v>
      </c>
      <c r="C179" s="28" t="str">
        <f>'[2]ICTV 2016 Master Species #31'!D4060</f>
        <v>Orthoretrovirinae</v>
      </c>
      <c r="D179" s="28" t="str">
        <f>'[2]ICTV 2016 Master Species #31'!E4060</f>
        <v>Gammaretrovirus</v>
      </c>
      <c r="E179" s="28" t="str">
        <f>'[2]ICTV 2016 Master Species #31'!F4060</f>
        <v>Viper retrovirus</v>
      </c>
      <c r="F179" s="27">
        <f>'[2]ICTV 2016 Master Species #31'!G4060</f>
        <v>0</v>
      </c>
      <c r="G179" s="27">
        <f>'[2]ICTV 2016 Master Species #31'!H4060</f>
        <v>0</v>
      </c>
      <c r="I179" s="22" t="s">
        <v>17</v>
      </c>
      <c r="J179" s="26" t="str">
        <f>'[2]ICTV 2016 Master Species #31'!C4060</f>
        <v>Retroviridae</v>
      </c>
      <c r="K179" s="26" t="str">
        <f>'[2]ICTV 2016 Master Species #31'!D4060</f>
        <v>Orthoretrovirinae</v>
      </c>
      <c r="L179" s="26" t="str">
        <f>'[2]ICTV 2016 Master Species #31'!E4060</f>
        <v>Gammaretrovirus</v>
      </c>
      <c r="M179" s="26" t="str">
        <f>'[2]ICTV 2016 Master Species #31'!F4060</f>
        <v>Viper retrovirus</v>
      </c>
      <c r="N179" s="18">
        <f>'[2]ICTV 2016 Master Species #31'!G4060</f>
        <v>0</v>
      </c>
      <c r="O179" s="18">
        <f>'[2]ICTV 2016 Master Species #31'!H4060</f>
        <v>0</v>
      </c>
      <c r="P179" s="18">
        <f>'[2]ICTV 2016 Master Species #31'!I4060</f>
        <v>0</v>
      </c>
      <c r="Q179" s="18"/>
      <c r="R179" s="18"/>
      <c r="S179" s="18"/>
      <c r="T179" s="35" t="s">
        <v>60</v>
      </c>
    </row>
    <row r="180" spans="1:20" x14ac:dyDescent="0.25">
      <c r="A180" s="27" t="s">
        <v>18</v>
      </c>
      <c r="B180" s="28" t="str">
        <f>'[2]ICTV 2016 Master Species #31'!C4061</f>
        <v>Retroviridae</v>
      </c>
      <c r="C180" s="28" t="str">
        <f>'[2]ICTV 2016 Master Species #31'!D4061</f>
        <v>Orthoretrovirinae</v>
      </c>
      <c r="D180" s="28" t="str">
        <f>'[2]ICTV 2016 Master Species #31'!E4061</f>
        <v>Gammaretrovirus</v>
      </c>
      <c r="E180" s="28" t="str">
        <f>'[2]ICTV 2016 Master Species #31'!F4061</f>
        <v>Woolly monkey sarcoma virus</v>
      </c>
      <c r="F180" s="27">
        <f>'[2]ICTV 2016 Master Species #31'!G4061</f>
        <v>0</v>
      </c>
      <c r="G180" s="27">
        <f>'[2]ICTV 2016 Master Species #31'!H4061</f>
        <v>0</v>
      </c>
      <c r="I180" s="22" t="s">
        <v>17</v>
      </c>
      <c r="J180" s="26" t="str">
        <f>'[2]ICTV 2016 Master Species #31'!C4061</f>
        <v>Retroviridae</v>
      </c>
      <c r="K180" s="26" t="str">
        <f>'[2]ICTV 2016 Master Species #31'!D4061</f>
        <v>Orthoretrovirinae</v>
      </c>
      <c r="L180" s="26" t="str">
        <f>'[2]ICTV 2016 Master Species #31'!E4061</f>
        <v>Gammaretrovirus</v>
      </c>
      <c r="M180" s="26" t="str">
        <f>'[2]ICTV 2016 Master Species #31'!F4061</f>
        <v>Woolly monkey sarcoma virus</v>
      </c>
      <c r="N180" s="18">
        <f>'[2]ICTV 2016 Master Species #31'!G4061</f>
        <v>0</v>
      </c>
      <c r="O180" s="18">
        <f>'[2]ICTV 2016 Master Species #31'!H4061</f>
        <v>0</v>
      </c>
      <c r="P180" s="18">
        <f>'[2]ICTV 2016 Master Species #31'!I4061</f>
        <v>0</v>
      </c>
      <c r="Q180" s="18"/>
      <c r="R180" s="18"/>
      <c r="S180" s="18"/>
      <c r="T180" s="35" t="s">
        <v>60</v>
      </c>
    </row>
    <row r="181" spans="1:20" x14ac:dyDescent="0.25">
      <c r="A181" s="27" t="s">
        <v>18</v>
      </c>
      <c r="B181" s="28" t="str">
        <f>'[2]ICTV 2016 Master Species #31'!C4062</f>
        <v>Retroviridae</v>
      </c>
      <c r="C181" s="28" t="str">
        <f>'[2]ICTV 2016 Master Species #31'!D4062</f>
        <v>Orthoretrovirinae</v>
      </c>
      <c r="D181" s="28" t="str">
        <f>'[2]ICTV 2016 Master Species #31'!E4062</f>
        <v>Lentivirus</v>
      </c>
      <c r="E181" s="28" t="str">
        <f>'[2]ICTV 2016 Master Species #31'!F4062</f>
        <v>Bovine immunodeficiency virus</v>
      </c>
      <c r="F181" s="27">
        <f>'[2]ICTV 2016 Master Species #31'!G4062</f>
        <v>0</v>
      </c>
      <c r="G181" s="27">
        <f>'[2]ICTV 2016 Master Species #31'!H4062</f>
        <v>0</v>
      </c>
      <c r="I181" s="22" t="s">
        <v>17</v>
      </c>
      <c r="J181" s="26" t="str">
        <f>'[2]ICTV 2016 Master Species #31'!C4062</f>
        <v>Retroviridae</v>
      </c>
      <c r="K181" s="26" t="str">
        <f>'[2]ICTV 2016 Master Species #31'!D4062</f>
        <v>Orthoretrovirinae</v>
      </c>
      <c r="L181" s="26" t="str">
        <f>'[2]ICTV 2016 Master Species #31'!E4062</f>
        <v>Lentivirus</v>
      </c>
      <c r="M181" s="26" t="str">
        <f>'[2]ICTV 2016 Master Species #31'!F4062</f>
        <v>Bovine immunodeficiency virus</v>
      </c>
      <c r="N181" s="18">
        <f>'[2]ICTV 2016 Master Species #31'!G4062</f>
        <v>0</v>
      </c>
      <c r="O181" s="18">
        <f>'[2]ICTV 2016 Master Species #31'!H4062</f>
        <v>0</v>
      </c>
      <c r="P181" s="18">
        <f>'[2]ICTV 2016 Master Species #31'!I4062</f>
        <v>0</v>
      </c>
      <c r="Q181" s="18"/>
      <c r="R181" s="18"/>
      <c r="S181" s="18"/>
      <c r="T181" s="35" t="s">
        <v>60</v>
      </c>
    </row>
    <row r="182" spans="1:20" x14ac:dyDescent="0.25">
      <c r="A182" s="27" t="s">
        <v>18</v>
      </c>
      <c r="B182" s="28" t="str">
        <f>'[2]ICTV 2016 Master Species #31'!C4063</f>
        <v>Retroviridae</v>
      </c>
      <c r="C182" s="28" t="str">
        <f>'[2]ICTV 2016 Master Species #31'!D4063</f>
        <v>Orthoretrovirinae</v>
      </c>
      <c r="D182" s="28" t="str">
        <f>'[2]ICTV 2016 Master Species #31'!E4063</f>
        <v>Lentivirus</v>
      </c>
      <c r="E182" s="28" t="str">
        <f>'[2]ICTV 2016 Master Species #31'!F4063</f>
        <v>Caprine arthritis encephalitis virus</v>
      </c>
      <c r="F182" s="27">
        <f>'[2]ICTV 2016 Master Species #31'!G4063</f>
        <v>0</v>
      </c>
      <c r="G182" s="27">
        <f>'[2]ICTV 2016 Master Species #31'!H4063</f>
        <v>0</v>
      </c>
      <c r="I182" s="22" t="s">
        <v>17</v>
      </c>
      <c r="J182" s="26" t="str">
        <f>'[2]ICTV 2016 Master Species #31'!C4063</f>
        <v>Retroviridae</v>
      </c>
      <c r="K182" s="26" t="str">
        <f>'[2]ICTV 2016 Master Species #31'!D4063</f>
        <v>Orthoretrovirinae</v>
      </c>
      <c r="L182" s="26" t="str">
        <f>'[2]ICTV 2016 Master Species #31'!E4063</f>
        <v>Lentivirus</v>
      </c>
      <c r="M182" s="26" t="str">
        <f>'[2]ICTV 2016 Master Species #31'!F4063</f>
        <v>Caprine arthritis encephalitis virus</v>
      </c>
      <c r="N182" s="18">
        <f>'[2]ICTV 2016 Master Species #31'!G4063</f>
        <v>0</v>
      </c>
      <c r="O182" s="18">
        <f>'[2]ICTV 2016 Master Species #31'!H4063</f>
        <v>0</v>
      </c>
      <c r="P182" s="18">
        <f>'[2]ICTV 2016 Master Species #31'!I4063</f>
        <v>0</v>
      </c>
      <c r="Q182" s="18"/>
      <c r="R182" s="18"/>
      <c r="S182" s="18"/>
      <c r="T182" s="35" t="s">
        <v>60</v>
      </c>
    </row>
    <row r="183" spans="1:20" x14ac:dyDescent="0.25">
      <c r="A183" s="27" t="s">
        <v>18</v>
      </c>
      <c r="B183" s="28" t="str">
        <f>'[2]ICTV 2016 Master Species #31'!C4064</f>
        <v>Retroviridae</v>
      </c>
      <c r="C183" s="28" t="str">
        <f>'[2]ICTV 2016 Master Species #31'!D4064</f>
        <v>Orthoretrovirinae</v>
      </c>
      <c r="D183" s="28" t="str">
        <f>'[2]ICTV 2016 Master Species #31'!E4064</f>
        <v>Lentivirus</v>
      </c>
      <c r="E183" s="28" t="str">
        <f>'[2]ICTV 2016 Master Species #31'!F4064</f>
        <v>Equine infectious anemia virus</v>
      </c>
      <c r="F183" s="27">
        <f>'[2]ICTV 2016 Master Species #31'!G4064</f>
        <v>0</v>
      </c>
      <c r="G183" s="27">
        <f>'[2]ICTV 2016 Master Species #31'!H4064</f>
        <v>0</v>
      </c>
      <c r="I183" s="22" t="s">
        <v>17</v>
      </c>
      <c r="J183" s="26" t="str">
        <f>'[2]ICTV 2016 Master Species #31'!C4064</f>
        <v>Retroviridae</v>
      </c>
      <c r="K183" s="26" t="str">
        <f>'[2]ICTV 2016 Master Species #31'!D4064</f>
        <v>Orthoretrovirinae</v>
      </c>
      <c r="L183" s="26" t="str">
        <f>'[2]ICTV 2016 Master Species #31'!E4064</f>
        <v>Lentivirus</v>
      </c>
      <c r="M183" s="26" t="str">
        <f>'[2]ICTV 2016 Master Species #31'!F4064</f>
        <v>Equine infectious anemia virus</v>
      </c>
      <c r="N183" s="18">
        <f>'[2]ICTV 2016 Master Species #31'!G4064</f>
        <v>0</v>
      </c>
      <c r="O183" s="18">
        <f>'[2]ICTV 2016 Master Species #31'!H4064</f>
        <v>0</v>
      </c>
      <c r="P183" s="18">
        <f>'[2]ICTV 2016 Master Species #31'!I4064</f>
        <v>0</v>
      </c>
      <c r="Q183" s="18"/>
      <c r="R183" s="18"/>
      <c r="S183" s="18"/>
      <c r="T183" s="35" t="s">
        <v>60</v>
      </c>
    </row>
    <row r="184" spans="1:20" x14ac:dyDescent="0.25">
      <c r="A184" s="27" t="s">
        <v>18</v>
      </c>
      <c r="B184" s="28" t="str">
        <f>'[2]ICTV 2016 Master Species #31'!C4065</f>
        <v>Retroviridae</v>
      </c>
      <c r="C184" s="28" t="str">
        <f>'[2]ICTV 2016 Master Species #31'!D4065</f>
        <v>Orthoretrovirinae</v>
      </c>
      <c r="D184" s="28" t="str">
        <f>'[2]ICTV 2016 Master Species #31'!E4065</f>
        <v>Lentivirus</v>
      </c>
      <c r="E184" s="28" t="str">
        <f>'[2]ICTV 2016 Master Species #31'!F4065</f>
        <v>Feline immunodeficiency virus</v>
      </c>
      <c r="F184" s="27">
        <f>'[2]ICTV 2016 Master Species #31'!G4065</f>
        <v>0</v>
      </c>
      <c r="G184" s="27">
        <f>'[2]ICTV 2016 Master Species #31'!H4065</f>
        <v>0</v>
      </c>
      <c r="I184" s="22" t="s">
        <v>17</v>
      </c>
      <c r="J184" s="26" t="str">
        <f>'[2]ICTV 2016 Master Species #31'!C4065</f>
        <v>Retroviridae</v>
      </c>
      <c r="K184" s="26" t="str">
        <f>'[2]ICTV 2016 Master Species #31'!D4065</f>
        <v>Orthoretrovirinae</v>
      </c>
      <c r="L184" s="26" t="str">
        <f>'[2]ICTV 2016 Master Species #31'!E4065</f>
        <v>Lentivirus</v>
      </c>
      <c r="M184" s="26" t="str">
        <f>'[2]ICTV 2016 Master Species #31'!F4065</f>
        <v>Feline immunodeficiency virus</v>
      </c>
      <c r="N184" s="18">
        <f>'[2]ICTV 2016 Master Species #31'!G4065</f>
        <v>0</v>
      </c>
      <c r="O184" s="18">
        <f>'[2]ICTV 2016 Master Species #31'!H4065</f>
        <v>0</v>
      </c>
      <c r="P184" s="18">
        <f>'[2]ICTV 2016 Master Species #31'!I4065</f>
        <v>0</v>
      </c>
      <c r="Q184" s="18"/>
      <c r="R184" s="18"/>
      <c r="S184" s="18"/>
      <c r="T184" s="35" t="s">
        <v>60</v>
      </c>
    </row>
    <row r="185" spans="1:20" x14ac:dyDescent="0.25">
      <c r="A185" s="27" t="s">
        <v>18</v>
      </c>
      <c r="B185" s="28" t="str">
        <f>'[2]ICTV 2016 Master Species #31'!C4066</f>
        <v>Retroviridae</v>
      </c>
      <c r="C185" s="28" t="str">
        <f>'[2]ICTV 2016 Master Species #31'!D4066</f>
        <v>Orthoretrovirinae</v>
      </c>
      <c r="D185" s="28" t="str">
        <f>'[2]ICTV 2016 Master Species #31'!E4066</f>
        <v>Lentivirus</v>
      </c>
      <c r="E185" s="28" t="str">
        <f>'[2]ICTV 2016 Master Species #31'!F4066</f>
        <v>Human immunodeficiency virus 1</v>
      </c>
      <c r="F185" s="27">
        <f>'[2]ICTV 2016 Master Species #31'!G4066</f>
        <v>1</v>
      </c>
      <c r="G185" s="27">
        <f>'[2]ICTV 2016 Master Species #31'!H4066</f>
        <v>0</v>
      </c>
      <c r="I185" s="22" t="s">
        <v>17</v>
      </c>
      <c r="J185" s="26" t="str">
        <f>'[2]ICTV 2016 Master Species #31'!C4066</f>
        <v>Retroviridae</v>
      </c>
      <c r="K185" s="26" t="str">
        <f>'[2]ICTV 2016 Master Species #31'!D4066</f>
        <v>Orthoretrovirinae</v>
      </c>
      <c r="L185" s="26" t="str">
        <f>'[2]ICTV 2016 Master Species #31'!E4066</f>
        <v>Lentivirus</v>
      </c>
      <c r="M185" s="26" t="str">
        <f>'[2]ICTV 2016 Master Species #31'!F4066</f>
        <v>Human immunodeficiency virus 1</v>
      </c>
      <c r="N185" s="18">
        <f>'[2]ICTV 2016 Master Species #31'!G4066</f>
        <v>1</v>
      </c>
      <c r="O185" s="18">
        <f>'[2]ICTV 2016 Master Species #31'!H4066</f>
        <v>0</v>
      </c>
      <c r="P185" s="18">
        <f>'[2]ICTV 2016 Master Species #31'!I4066</f>
        <v>0</v>
      </c>
      <c r="Q185" s="18"/>
      <c r="R185" s="18"/>
      <c r="S185" s="18"/>
      <c r="T185" s="35" t="s">
        <v>60</v>
      </c>
    </row>
    <row r="186" spans="1:20" x14ac:dyDescent="0.25">
      <c r="A186" s="27" t="s">
        <v>18</v>
      </c>
      <c r="B186" s="28" t="str">
        <f>'[2]ICTV 2016 Master Species #31'!C4067</f>
        <v>Retroviridae</v>
      </c>
      <c r="C186" s="28" t="str">
        <f>'[2]ICTV 2016 Master Species #31'!D4067</f>
        <v>Orthoretrovirinae</v>
      </c>
      <c r="D186" s="28" t="str">
        <f>'[2]ICTV 2016 Master Species #31'!E4067</f>
        <v>Lentivirus</v>
      </c>
      <c r="E186" s="28" t="str">
        <f>'[2]ICTV 2016 Master Species #31'!F4067</f>
        <v>Human immunodeficiency virus 2</v>
      </c>
      <c r="F186" s="27">
        <f>'[2]ICTV 2016 Master Species #31'!G4067</f>
        <v>0</v>
      </c>
      <c r="G186" s="27">
        <f>'[2]ICTV 2016 Master Species #31'!H4067</f>
        <v>0</v>
      </c>
      <c r="I186" s="22" t="s">
        <v>17</v>
      </c>
      <c r="J186" s="26" t="str">
        <f>'[2]ICTV 2016 Master Species #31'!C4067</f>
        <v>Retroviridae</v>
      </c>
      <c r="K186" s="26" t="str">
        <f>'[2]ICTV 2016 Master Species #31'!D4067</f>
        <v>Orthoretrovirinae</v>
      </c>
      <c r="L186" s="26" t="str">
        <f>'[2]ICTV 2016 Master Species #31'!E4067</f>
        <v>Lentivirus</v>
      </c>
      <c r="M186" s="26" t="str">
        <f>'[2]ICTV 2016 Master Species #31'!F4067</f>
        <v>Human immunodeficiency virus 2</v>
      </c>
      <c r="N186" s="18">
        <f>'[2]ICTV 2016 Master Species #31'!G4067</f>
        <v>0</v>
      </c>
      <c r="O186" s="18">
        <f>'[2]ICTV 2016 Master Species #31'!H4067</f>
        <v>0</v>
      </c>
      <c r="P186" s="18">
        <f>'[2]ICTV 2016 Master Species #31'!I4067</f>
        <v>0</v>
      </c>
      <c r="Q186" s="18"/>
      <c r="R186" s="18"/>
      <c r="S186" s="18"/>
      <c r="T186" s="35" t="s">
        <v>60</v>
      </c>
    </row>
    <row r="187" spans="1:20" x14ac:dyDescent="0.25">
      <c r="A187" s="27" t="s">
        <v>18</v>
      </c>
      <c r="B187" s="28" t="str">
        <f>'[2]ICTV 2016 Master Species #31'!C4068</f>
        <v>Retroviridae</v>
      </c>
      <c r="C187" s="28" t="str">
        <f>'[2]ICTV 2016 Master Species #31'!D4068</f>
        <v>Orthoretrovirinae</v>
      </c>
      <c r="D187" s="28" t="str">
        <f>'[2]ICTV 2016 Master Species #31'!E4068</f>
        <v>Lentivirus</v>
      </c>
      <c r="E187" s="28" t="str">
        <f>'[2]ICTV 2016 Master Species #31'!F4068</f>
        <v>Jembrana disease virus</v>
      </c>
      <c r="F187" s="27">
        <f>'[2]ICTV 2016 Master Species #31'!G4068</f>
        <v>0</v>
      </c>
      <c r="G187" s="27" t="str">
        <f>'[2]ICTV 2016 Master Species #31'!H4068</f>
        <v>L32870</v>
      </c>
      <c r="I187" s="22" t="s">
        <v>17</v>
      </c>
      <c r="J187" s="26" t="str">
        <f>'[2]ICTV 2016 Master Species #31'!C4068</f>
        <v>Retroviridae</v>
      </c>
      <c r="K187" s="26" t="str">
        <f>'[2]ICTV 2016 Master Species #31'!D4068</f>
        <v>Orthoretrovirinae</v>
      </c>
      <c r="L187" s="26" t="str">
        <f>'[2]ICTV 2016 Master Species #31'!E4068</f>
        <v>Lentivirus</v>
      </c>
      <c r="M187" s="26" t="str">
        <f>'[2]ICTV 2016 Master Species #31'!F4068</f>
        <v>Jembrana disease virus</v>
      </c>
      <c r="N187" s="18">
        <f>'[2]ICTV 2016 Master Species #31'!G4068</f>
        <v>0</v>
      </c>
      <c r="O187" s="18" t="str">
        <f>'[2]ICTV 2016 Master Species #31'!H4068</f>
        <v>L32870</v>
      </c>
      <c r="P187" s="18" t="str">
        <f>'[2]ICTV 2016 Master Species #31'!I4068</f>
        <v>Jembrana disease virus isolate Tabanan/87</v>
      </c>
      <c r="Q187" s="18"/>
      <c r="R187" s="18"/>
      <c r="S187" s="18"/>
      <c r="T187" s="35" t="s">
        <v>60</v>
      </c>
    </row>
    <row r="188" spans="1:20" x14ac:dyDescent="0.25">
      <c r="A188" s="27" t="s">
        <v>18</v>
      </c>
      <c r="B188" s="28" t="str">
        <f>'[2]ICTV 2016 Master Species #31'!C4069</f>
        <v>Retroviridae</v>
      </c>
      <c r="C188" s="28" t="str">
        <f>'[2]ICTV 2016 Master Species #31'!D4069</f>
        <v>Orthoretrovirinae</v>
      </c>
      <c r="D188" s="28" t="str">
        <f>'[2]ICTV 2016 Master Species #31'!E4069</f>
        <v>Lentivirus</v>
      </c>
      <c r="E188" s="28" t="str">
        <f>'[2]ICTV 2016 Master Species #31'!F4069</f>
        <v>Puma lentivirus</v>
      </c>
      <c r="F188" s="27">
        <f>'[2]ICTV 2016 Master Species #31'!G4069</f>
        <v>0</v>
      </c>
      <c r="G188" s="27">
        <f>'[2]ICTV 2016 Master Species #31'!H4069</f>
        <v>0</v>
      </c>
      <c r="I188" s="22" t="s">
        <v>17</v>
      </c>
      <c r="J188" s="26" t="str">
        <f>'[2]ICTV 2016 Master Species #31'!C4069</f>
        <v>Retroviridae</v>
      </c>
      <c r="K188" s="26" t="str">
        <f>'[2]ICTV 2016 Master Species #31'!D4069</f>
        <v>Orthoretrovirinae</v>
      </c>
      <c r="L188" s="26" t="str">
        <f>'[2]ICTV 2016 Master Species #31'!E4069</f>
        <v>Lentivirus</v>
      </c>
      <c r="M188" s="26" t="str">
        <f>'[2]ICTV 2016 Master Species #31'!F4069</f>
        <v>Puma lentivirus</v>
      </c>
      <c r="N188" s="18">
        <f>'[2]ICTV 2016 Master Species #31'!G4069</f>
        <v>0</v>
      </c>
      <c r="O188" s="18">
        <f>'[2]ICTV 2016 Master Species #31'!H4069</f>
        <v>0</v>
      </c>
      <c r="P188" s="18">
        <f>'[2]ICTV 2016 Master Species #31'!I4069</f>
        <v>0</v>
      </c>
      <c r="Q188" s="18"/>
      <c r="R188" s="18"/>
      <c r="S188" s="18"/>
      <c r="T188" s="35" t="s">
        <v>60</v>
      </c>
    </row>
    <row r="189" spans="1:20" x14ac:dyDescent="0.25">
      <c r="A189" s="27" t="s">
        <v>18</v>
      </c>
      <c r="B189" s="28" t="str">
        <f>'[2]ICTV 2016 Master Species #31'!C4070</f>
        <v>Retroviridae</v>
      </c>
      <c r="C189" s="28" t="str">
        <f>'[2]ICTV 2016 Master Species #31'!D4070</f>
        <v>Orthoretrovirinae</v>
      </c>
      <c r="D189" s="28" t="str">
        <f>'[2]ICTV 2016 Master Species #31'!E4070</f>
        <v>Lentivirus</v>
      </c>
      <c r="E189" s="28" t="str">
        <f>'[2]ICTV 2016 Master Species #31'!F4070</f>
        <v>Simian immunodeficiency virus</v>
      </c>
      <c r="F189" s="27">
        <f>'[2]ICTV 2016 Master Species #31'!G4070</f>
        <v>0</v>
      </c>
      <c r="G189" s="27">
        <f>'[2]ICTV 2016 Master Species #31'!H4070</f>
        <v>0</v>
      </c>
      <c r="I189" s="22" t="s">
        <v>17</v>
      </c>
      <c r="J189" s="26" t="str">
        <f>'[2]ICTV 2016 Master Species #31'!C4070</f>
        <v>Retroviridae</v>
      </c>
      <c r="K189" s="26" t="str">
        <f>'[2]ICTV 2016 Master Species #31'!D4070</f>
        <v>Orthoretrovirinae</v>
      </c>
      <c r="L189" s="26" t="str">
        <f>'[2]ICTV 2016 Master Species #31'!E4070</f>
        <v>Lentivirus</v>
      </c>
      <c r="M189" s="26" t="str">
        <f>'[2]ICTV 2016 Master Species #31'!F4070</f>
        <v>Simian immunodeficiency virus</v>
      </c>
      <c r="N189" s="18">
        <f>'[2]ICTV 2016 Master Species #31'!G4070</f>
        <v>0</v>
      </c>
      <c r="O189" s="18">
        <f>'[2]ICTV 2016 Master Species #31'!H4070</f>
        <v>0</v>
      </c>
      <c r="P189" s="18">
        <f>'[2]ICTV 2016 Master Species #31'!I4070</f>
        <v>0</v>
      </c>
      <c r="Q189" s="18"/>
      <c r="R189" s="18"/>
      <c r="S189" s="18"/>
      <c r="T189" s="35" t="s">
        <v>60</v>
      </c>
    </row>
    <row r="190" spans="1:20" x14ac:dyDescent="0.25">
      <c r="A190" s="27" t="s">
        <v>18</v>
      </c>
      <c r="B190" s="28" t="str">
        <f>'[2]ICTV 2016 Master Species #31'!C4071</f>
        <v>Retroviridae</v>
      </c>
      <c r="C190" s="28" t="str">
        <f>'[2]ICTV 2016 Master Species #31'!D4071</f>
        <v>Orthoretrovirinae</v>
      </c>
      <c r="D190" s="28" t="str">
        <f>'[2]ICTV 2016 Master Species #31'!E4071</f>
        <v>Lentivirus</v>
      </c>
      <c r="E190" s="28" t="str">
        <f>'[2]ICTV 2016 Master Species #31'!F4071</f>
        <v>Visna/maedi virus</v>
      </c>
      <c r="F190" s="27">
        <f>'[2]ICTV 2016 Master Species #31'!G4071</f>
        <v>0</v>
      </c>
      <c r="G190" s="27">
        <f>'[2]ICTV 2016 Master Species #31'!H4071</f>
        <v>0</v>
      </c>
      <c r="I190" s="22" t="s">
        <v>17</v>
      </c>
      <c r="J190" s="26" t="str">
        <f>'[2]ICTV 2016 Master Species #31'!C4071</f>
        <v>Retroviridae</v>
      </c>
      <c r="K190" s="26" t="str">
        <f>'[2]ICTV 2016 Master Species #31'!D4071</f>
        <v>Orthoretrovirinae</v>
      </c>
      <c r="L190" s="26" t="str">
        <f>'[2]ICTV 2016 Master Species #31'!E4071</f>
        <v>Lentivirus</v>
      </c>
      <c r="M190" s="26" t="str">
        <f>'[2]ICTV 2016 Master Species #31'!F4071</f>
        <v>Visna/maedi virus</v>
      </c>
      <c r="N190" s="18">
        <f>'[2]ICTV 2016 Master Species #31'!G4071</f>
        <v>0</v>
      </c>
      <c r="O190" s="18">
        <f>'[2]ICTV 2016 Master Species #31'!H4071</f>
        <v>0</v>
      </c>
      <c r="P190" s="18">
        <f>'[2]ICTV 2016 Master Species #31'!I4071</f>
        <v>0</v>
      </c>
      <c r="Q190" s="18"/>
      <c r="R190" s="18"/>
      <c r="S190" s="18"/>
      <c r="T190" s="35" t="s">
        <v>60</v>
      </c>
    </row>
    <row r="191" spans="1:20" x14ac:dyDescent="0.25">
      <c r="A191" s="27" t="s">
        <v>18</v>
      </c>
      <c r="B191" s="28" t="str">
        <f>'[2]ICTV 2016 Master Species #31'!C4072</f>
        <v>Retroviridae</v>
      </c>
      <c r="C191" s="28" t="str">
        <f>'[2]ICTV 2016 Master Species #31'!D4072</f>
        <v>Spumaretrovirinae</v>
      </c>
      <c r="D191" s="28" t="str">
        <f>'[2]ICTV 2016 Master Species #31'!E4072</f>
        <v>Spumavirus</v>
      </c>
      <c r="E191" s="28" t="str">
        <f>'[2]ICTV 2016 Master Species #31'!F4072</f>
        <v>African green monkey simian foamy virus</v>
      </c>
      <c r="F191" s="27">
        <f>'[2]ICTV 2016 Master Species #31'!G4072</f>
        <v>0</v>
      </c>
      <c r="G191" s="27">
        <f>'[2]ICTV 2016 Master Species #31'!H4072</f>
        <v>0</v>
      </c>
      <c r="I191" s="22" t="s">
        <v>17</v>
      </c>
      <c r="J191" s="26" t="str">
        <f>'[2]ICTV 2016 Master Species #31'!C4072</f>
        <v>Retroviridae</v>
      </c>
      <c r="K191" s="26" t="str">
        <f>'[2]ICTV 2016 Master Species #31'!D4072</f>
        <v>Spumaretrovirinae</v>
      </c>
      <c r="L191" s="26" t="str">
        <f>'[2]ICTV 2016 Master Species #31'!E4072</f>
        <v>Spumavirus</v>
      </c>
      <c r="M191" s="26" t="str">
        <f>'[2]ICTV 2016 Master Species #31'!F4072</f>
        <v>African green monkey simian foamy virus</v>
      </c>
      <c r="N191" s="18">
        <f>'[2]ICTV 2016 Master Species #31'!G4072</f>
        <v>0</v>
      </c>
      <c r="O191" s="18">
        <f>'[2]ICTV 2016 Master Species #31'!H4072</f>
        <v>0</v>
      </c>
      <c r="P191" s="18">
        <f>'[2]ICTV 2016 Master Species #31'!I4072</f>
        <v>0</v>
      </c>
      <c r="Q191" s="18"/>
      <c r="R191" s="18"/>
      <c r="S191" s="18"/>
      <c r="T191" s="35" t="s">
        <v>60</v>
      </c>
    </row>
    <row r="192" spans="1:20" x14ac:dyDescent="0.25">
      <c r="A192" s="27" t="s">
        <v>18</v>
      </c>
      <c r="B192" s="28" t="str">
        <f>'[2]ICTV 2016 Master Species #31'!C4073</f>
        <v>Retroviridae</v>
      </c>
      <c r="C192" s="28" t="str">
        <f>'[2]ICTV 2016 Master Species #31'!D4073</f>
        <v>Spumaretrovirinae</v>
      </c>
      <c r="D192" s="28" t="str">
        <f>'[2]ICTV 2016 Master Species #31'!E4073</f>
        <v>Spumavirus</v>
      </c>
      <c r="E192" s="28" t="str">
        <f>'[2]ICTV 2016 Master Species #31'!F4073</f>
        <v>Bovine foamy virus</v>
      </c>
      <c r="F192" s="27">
        <f>'[2]ICTV 2016 Master Species #31'!G4073</f>
        <v>0</v>
      </c>
      <c r="G192" s="27">
        <f>'[2]ICTV 2016 Master Species #31'!H4073</f>
        <v>0</v>
      </c>
      <c r="I192" s="22" t="s">
        <v>17</v>
      </c>
      <c r="J192" s="26" t="str">
        <f>'[2]ICTV 2016 Master Species #31'!C4073</f>
        <v>Retroviridae</v>
      </c>
      <c r="K192" s="26" t="str">
        <f>'[2]ICTV 2016 Master Species #31'!D4073</f>
        <v>Spumaretrovirinae</v>
      </c>
      <c r="L192" s="26" t="str">
        <f>'[2]ICTV 2016 Master Species #31'!E4073</f>
        <v>Spumavirus</v>
      </c>
      <c r="M192" s="26" t="str">
        <f>'[2]ICTV 2016 Master Species #31'!F4073</f>
        <v>Bovine foamy virus</v>
      </c>
      <c r="N192" s="18">
        <f>'[2]ICTV 2016 Master Species #31'!G4073</f>
        <v>0</v>
      </c>
      <c r="O192" s="18">
        <f>'[2]ICTV 2016 Master Species #31'!H4073</f>
        <v>0</v>
      </c>
      <c r="P192" s="18">
        <f>'[2]ICTV 2016 Master Species #31'!I4073</f>
        <v>0</v>
      </c>
      <c r="Q192" s="18"/>
      <c r="R192" s="18"/>
      <c r="S192" s="18"/>
      <c r="T192" s="35" t="s">
        <v>60</v>
      </c>
    </row>
    <row r="193" spans="1:20" x14ac:dyDescent="0.25">
      <c r="A193" s="27" t="s">
        <v>18</v>
      </c>
      <c r="B193" s="28" t="str">
        <f>'[2]ICTV 2016 Master Species #31'!C4074</f>
        <v>Retroviridae</v>
      </c>
      <c r="C193" s="28" t="str">
        <f>'[2]ICTV 2016 Master Species #31'!D4074</f>
        <v>Spumaretrovirinae</v>
      </c>
      <c r="D193" s="28" t="str">
        <f>'[2]ICTV 2016 Master Species #31'!E4074</f>
        <v>Spumavirus</v>
      </c>
      <c r="E193" s="28" t="str">
        <f>'[2]ICTV 2016 Master Species #31'!F4074</f>
        <v>Equine foamy virus</v>
      </c>
      <c r="F193" s="27">
        <f>'[2]ICTV 2016 Master Species #31'!G4074</f>
        <v>0</v>
      </c>
      <c r="G193" s="27">
        <f>'[2]ICTV 2016 Master Species #31'!H4074</f>
        <v>0</v>
      </c>
      <c r="I193" s="22" t="s">
        <v>17</v>
      </c>
      <c r="J193" s="26" t="str">
        <f>'[2]ICTV 2016 Master Species #31'!C4074</f>
        <v>Retroviridae</v>
      </c>
      <c r="K193" s="26" t="str">
        <f>'[2]ICTV 2016 Master Species #31'!D4074</f>
        <v>Spumaretrovirinae</v>
      </c>
      <c r="L193" s="26" t="str">
        <f>'[2]ICTV 2016 Master Species #31'!E4074</f>
        <v>Spumavirus</v>
      </c>
      <c r="M193" s="26" t="str">
        <f>'[2]ICTV 2016 Master Species #31'!F4074</f>
        <v>Equine foamy virus</v>
      </c>
      <c r="N193" s="18">
        <f>'[2]ICTV 2016 Master Species #31'!G4074</f>
        <v>0</v>
      </c>
      <c r="O193" s="18">
        <f>'[2]ICTV 2016 Master Species #31'!H4074</f>
        <v>0</v>
      </c>
      <c r="P193" s="18">
        <f>'[2]ICTV 2016 Master Species #31'!I4074</f>
        <v>0</v>
      </c>
      <c r="Q193" s="18"/>
      <c r="R193" s="18"/>
      <c r="S193" s="18"/>
      <c r="T193" s="35" t="s">
        <v>60</v>
      </c>
    </row>
    <row r="194" spans="1:20" x14ac:dyDescent="0.25">
      <c r="A194" s="27" t="s">
        <v>18</v>
      </c>
      <c r="B194" s="28" t="str">
        <f>'[2]ICTV 2016 Master Species #31'!C4075</f>
        <v>Retroviridae</v>
      </c>
      <c r="C194" s="28" t="str">
        <f>'[2]ICTV 2016 Master Species #31'!D4075</f>
        <v>Spumaretrovirinae</v>
      </c>
      <c r="D194" s="28" t="str">
        <f>'[2]ICTV 2016 Master Species #31'!E4075</f>
        <v>Spumavirus</v>
      </c>
      <c r="E194" s="28" t="str">
        <f>'[2]ICTV 2016 Master Species #31'!F4075</f>
        <v>Feline foamy virus</v>
      </c>
      <c r="F194" s="27">
        <f>'[2]ICTV 2016 Master Species #31'!G4075</f>
        <v>0</v>
      </c>
      <c r="G194" s="27">
        <f>'[2]ICTV 2016 Master Species #31'!H4075</f>
        <v>0</v>
      </c>
      <c r="I194" s="22" t="s">
        <v>17</v>
      </c>
      <c r="J194" s="26" t="str">
        <f>'[2]ICTV 2016 Master Species #31'!C4075</f>
        <v>Retroviridae</v>
      </c>
      <c r="K194" s="26" t="str">
        <f>'[2]ICTV 2016 Master Species #31'!D4075</f>
        <v>Spumaretrovirinae</v>
      </c>
      <c r="L194" s="26" t="str">
        <f>'[2]ICTV 2016 Master Species #31'!E4075</f>
        <v>Spumavirus</v>
      </c>
      <c r="M194" s="26" t="str">
        <f>'[2]ICTV 2016 Master Species #31'!F4075</f>
        <v>Feline foamy virus</v>
      </c>
      <c r="N194" s="18">
        <f>'[2]ICTV 2016 Master Species #31'!G4075</f>
        <v>0</v>
      </c>
      <c r="O194" s="18">
        <f>'[2]ICTV 2016 Master Species #31'!H4075</f>
        <v>0</v>
      </c>
      <c r="P194" s="18">
        <f>'[2]ICTV 2016 Master Species #31'!I4075</f>
        <v>0</v>
      </c>
      <c r="Q194" s="18"/>
      <c r="R194" s="18"/>
      <c r="S194" s="18"/>
      <c r="T194" s="35" t="s">
        <v>60</v>
      </c>
    </row>
    <row r="195" spans="1:20" x14ac:dyDescent="0.25">
      <c r="A195" s="27" t="s">
        <v>18</v>
      </c>
      <c r="B195" s="28" t="str">
        <f>'[2]ICTV 2016 Master Species #31'!C4076</f>
        <v>Retroviridae</v>
      </c>
      <c r="C195" s="28" t="str">
        <f>'[2]ICTV 2016 Master Species #31'!D4076</f>
        <v>Spumaretrovirinae</v>
      </c>
      <c r="D195" s="28" t="str">
        <f>'[2]ICTV 2016 Master Species #31'!E4076</f>
        <v>Spumavirus</v>
      </c>
      <c r="E195" s="28" t="str">
        <f>'[2]ICTV 2016 Master Species #31'!F4076</f>
        <v>Macaque simian foamy virus</v>
      </c>
      <c r="F195" s="27">
        <f>'[2]ICTV 2016 Master Species #31'!G4076</f>
        <v>0</v>
      </c>
      <c r="G195" s="27">
        <f>'[2]ICTV 2016 Master Species #31'!H4076</f>
        <v>0</v>
      </c>
      <c r="I195" s="22" t="s">
        <v>17</v>
      </c>
      <c r="J195" s="26" t="str">
        <f>'[2]ICTV 2016 Master Species #31'!C4076</f>
        <v>Retroviridae</v>
      </c>
      <c r="K195" s="26" t="str">
        <f>'[2]ICTV 2016 Master Species #31'!D4076</f>
        <v>Spumaretrovirinae</v>
      </c>
      <c r="L195" s="26" t="str">
        <f>'[2]ICTV 2016 Master Species #31'!E4076</f>
        <v>Spumavirus</v>
      </c>
      <c r="M195" s="26" t="str">
        <f>'[2]ICTV 2016 Master Species #31'!F4076</f>
        <v>Macaque simian foamy virus</v>
      </c>
      <c r="N195" s="18">
        <f>'[2]ICTV 2016 Master Species #31'!G4076</f>
        <v>0</v>
      </c>
      <c r="O195" s="18">
        <f>'[2]ICTV 2016 Master Species #31'!H4076</f>
        <v>0</v>
      </c>
      <c r="P195" s="18">
        <f>'[2]ICTV 2016 Master Species #31'!I4076</f>
        <v>0</v>
      </c>
      <c r="Q195" s="18"/>
      <c r="R195" s="18"/>
      <c r="S195" s="18"/>
      <c r="T195" s="35" t="s">
        <v>60</v>
      </c>
    </row>
    <row r="196" spans="1:20" x14ac:dyDescent="0.25">
      <c r="A196" s="27" t="s">
        <v>18</v>
      </c>
      <c r="B196" s="28" t="str">
        <f>'[2]ICTV 2016 Master Species #31'!C4077</f>
        <v>Retroviridae</v>
      </c>
      <c r="C196" s="28" t="str">
        <f>'[2]ICTV 2016 Master Species #31'!D4077</f>
        <v>Spumaretrovirinae</v>
      </c>
      <c r="D196" s="28" t="str">
        <f>'[2]ICTV 2016 Master Species #31'!E4077</f>
        <v>Spumavirus</v>
      </c>
      <c r="E196" s="28" t="str">
        <f>'[2]ICTV 2016 Master Species #31'!F4077</f>
        <v>Simian foamy virus</v>
      </c>
      <c r="F196" s="27">
        <f>'[2]ICTV 2016 Master Species #31'!G4077</f>
        <v>1</v>
      </c>
      <c r="G196" s="27">
        <f>'[2]ICTV 2016 Master Species #31'!H4077</f>
        <v>0</v>
      </c>
      <c r="I196" s="22" t="s">
        <v>17</v>
      </c>
      <c r="J196" s="26" t="str">
        <f>'[2]ICTV 2016 Master Species #31'!C4077</f>
        <v>Retroviridae</v>
      </c>
      <c r="K196" s="26" t="str">
        <f>'[2]ICTV 2016 Master Species #31'!D4077</f>
        <v>Spumaretrovirinae</v>
      </c>
      <c r="L196" s="26" t="str">
        <f>'[2]ICTV 2016 Master Species #31'!E4077</f>
        <v>Spumavirus</v>
      </c>
      <c r="M196" s="26" t="str">
        <f>'[2]ICTV 2016 Master Species #31'!F4077</f>
        <v>Simian foamy virus</v>
      </c>
      <c r="N196" s="18">
        <f>'[2]ICTV 2016 Master Species #31'!G4077</f>
        <v>1</v>
      </c>
      <c r="O196" s="18">
        <f>'[2]ICTV 2016 Master Species #31'!H4077</f>
        <v>0</v>
      </c>
      <c r="P196" s="18">
        <f>'[2]ICTV 2016 Master Species #31'!I4077</f>
        <v>0</v>
      </c>
      <c r="Q196" s="18"/>
      <c r="R196" s="18"/>
      <c r="S196" s="18"/>
      <c r="T196" s="35" t="s">
        <v>60</v>
      </c>
    </row>
    <row r="197" spans="1:20" x14ac:dyDescent="0.25">
      <c r="T197" s="35"/>
    </row>
    <row r="198" spans="1:20" x14ac:dyDescent="0.25">
      <c r="T198" s="35"/>
    </row>
    <row r="199" spans="1:20" x14ac:dyDescent="0.25">
      <c r="T199" s="35"/>
    </row>
    <row r="200" spans="1:20" x14ac:dyDescent="0.25">
      <c r="T200" s="3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H3:N3 D5:G51 D4 Q4:R4 J5:J51 L5:P5 L6:O51 B5:B76 I4:I196">
    <cfRule type="expression" dxfId="38" priority="350" stopIfTrue="1">
      <formula>A3="Unassigned"</formula>
    </cfRule>
  </conditionalFormatting>
  <conditionalFormatting sqref="A3:F3 H3:N3 D5:G51 D4 Q4:R4 J5:J51 L5:P5 L6:O51 B5:B76 I4:I196">
    <cfRule type="cellIs" dxfId="37" priority="352" stopIfTrue="1" operator="equal">
      <formula>"NULL"</formula>
    </cfRule>
    <cfRule type="expression" dxfId="36" priority="353" stopIfTrue="1">
      <formula>#REF!=1</formula>
    </cfRule>
    <cfRule type="expression" dxfId="35" priority="354" stopIfTrue="1">
      <formula>#REF!=1</formula>
    </cfRule>
  </conditionalFormatting>
  <conditionalFormatting sqref="T3">
    <cfRule type="cellIs" dxfId="34" priority="342" stopIfTrue="1" operator="equal">
      <formula>"NULL"</formula>
    </cfRule>
  </conditionalFormatting>
  <conditionalFormatting sqref="T3:JB3">
    <cfRule type="cellIs" dxfId="33" priority="345" stopIfTrue="1" operator="equal">
      <formula>"NULL"</formula>
    </cfRule>
    <cfRule type="expression" dxfId="32" priority="346" stopIfTrue="1">
      <formula>#REF!=1</formula>
    </cfRule>
    <cfRule type="expression" dxfId="31" priority="347" stopIfTrue="1">
      <formula>#REF!=1</formula>
    </cfRule>
  </conditionalFormatting>
  <conditionalFormatting sqref="P6:R51 Q5:R5">
    <cfRule type="expression" dxfId="30" priority="196" stopIfTrue="1">
      <formula>P5="Unassigned"</formula>
    </cfRule>
  </conditionalFormatting>
  <conditionalFormatting sqref="P6:R51 Q5:R5">
    <cfRule type="cellIs" dxfId="29" priority="197" stopIfTrue="1" operator="equal">
      <formula>"NULL"</formula>
    </cfRule>
    <cfRule type="expression" dxfId="28" priority="198" stopIfTrue="1">
      <formula>#REF!=1</formula>
    </cfRule>
    <cfRule type="expression" dxfId="27" priority="199" stopIfTrue="1">
      <formula>#REF!=1</formula>
    </cfRule>
  </conditionalFormatting>
  <conditionalFormatting sqref="F3">
    <cfRule type="cellIs" dxfId="26" priority="85" stopIfTrue="1" operator="equal">
      <formula>1</formula>
    </cfRule>
  </conditionalFormatting>
  <conditionalFormatting sqref="N3">
    <cfRule type="cellIs" dxfId="25" priority="84" stopIfTrue="1" operator="equal">
      <formula>1</formula>
    </cfRule>
  </conditionalFormatting>
  <conditionalFormatting sqref="N3">
    <cfRule type="cellIs" dxfId="24" priority="83" stopIfTrue="1" operator="equal">
      <formula>1</formula>
    </cfRule>
  </conditionalFormatting>
  <conditionalFormatting sqref="S3">
    <cfRule type="expression" dxfId="23" priority="71" stopIfTrue="1">
      <formula>S3="Unassigned"</formula>
    </cfRule>
  </conditionalFormatting>
  <conditionalFormatting sqref="S3">
    <cfRule type="cellIs" dxfId="22" priority="72" stopIfTrue="1" operator="equal">
      <formula>"NULL"</formula>
    </cfRule>
    <cfRule type="expression" dxfId="21" priority="73" stopIfTrue="1">
      <formula>#REF!=1</formula>
    </cfRule>
    <cfRule type="expression" dxfId="20" priority="74" stopIfTrue="1">
      <formula>#REF!=1</formula>
    </cfRule>
  </conditionalFormatting>
  <conditionalFormatting sqref="G3">
    <cfRule type="expression" dxfId="19" priority="58" stopIfTrue="1">
      <formula>G3="Unassigned"</formula>
    </cfRule>
  </conditionalFormatting>
  <conditionalFormatting sqref="G3">
    <cfRule type="cellIs" dxfId="18" priority="55" stopIfTrue="1" operator="equal">
      <formula>"NULL"</formula>
    </cfRule>
    <cfRule type="expression" dxfId="17" priority="56" stopIfTrue="1">
      <formula>#REF!=1</formula>
    </cfRule>
    <cfRule type="expression" dxfId="16" priority="57" stopIfTrue="1">
      <formula>#REF!=1</formula>
    </cfRule>
  </conditionalFormatting>
  <conditionalFormatting sqref="O3">
    <cfRule type="expression" dxfId="15" priority="54" stopIfTrue="1">
      <formula>O3="Unassigned"</formula>
    </cfRule>
  </conditionalFormatting>
  <conditionalFormatting sqref="O3">
    <cfRule type="cellIs" dxfId="14" priority="51" stopIfTrue="1" operator="equal">
      <formula>"NULL"</formula>
    </cfRule>
    <cfRule type="expression" dxfId="13" priority="52" stopIfTrue="1">
      <formula>#REF!=1</formula>
    </cfRule>
    <cfRule type="expression" dxfId="12" priority="53" stopIfTrue="1">
      <formula>#REF!=1</formula>
    </cfRule>
  </conditionalFormatting>
  <conditionalFormatting sqref="Q3">
    <cfRule type="expression" dxfId="11" priority="47" stopIfTrue="1">
      <formula>Q3="Unassigned"</formula>
    </cfRule>
  </conditionalFormatting>
  <conditionalFormatting sqref="Q3">
    <cfRule type="cellIs" dxfId="10" priority="48" stopIfTrue="1" operator="equal">
      <formula>"NULL"</formula>
    </cfRule>
    <cfRule type="expression" dxfId="9" priority="49" stopIfTrue="1">
      <formula>#REF!=1</formula>
    </cfRule>
    <cfRule type="expression" dxfId="8" priority="50" stopIfTrue="1">
      <formula>#REF!=1</formula>
    </cfRule>
  </conditionalFormatting>
  <conditionalFormatting sqref="P3">
    <cfRule type="expression" dxfId="7" priority="43" stopIfTrue="1">
      <formula>P3="Unassigned"</formula>
    </cfRule>
  </conditionalFormatting>
  <conditionalFormatting sqref="P3">
    <cfRule type="cellIs" dxfId="6" priority="44" stopIfTrue="1" operator="equal">
      <formula>"NULL"</formula>
    </cfRule>
    <cfRule type="expression" dxfId="5" priority="45" stopIfTrue="1">
      <formula>#REF!=1</formula>
    </cfRule>
    <cfRule type="expression" dxfId="4" priority="46" stopIfTrue="1">
      <formula>#REF!=1</formula>
    </cfRule>
  </conditionalFormatting>
  <conditionalFormatting sqref="R3">
    <cfRule type="expression" dxfId="3" priority="39" stopIfTrue="1">
      <formula>R3="Unassigned"</formula>
    </cfRule>
  </conditionalFormatting>
  <conditionalFormatting sqref="R3">
    <cfRule type="cellIs" dxfId="2" priority="40" stopIfTrue="1" operator="equal">
      <formula>"NULL"</formula>
    </cfRule>
    <cfRule type="expression" dxfId="1" priority="41" stopIfTrue="1">
      <formula>#REF!=1</formula>
    </cfRule>
    <cfRule type="expression" dxfId="0" priority="42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2017-06-25T14:31:43Z</dcterms:modified>
</cp:coreProperties>
</file>