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Andrew Kropinski\Desktop\EC pending proposal files final\CORRECTED\"/>
    </mc:Choice>
  </mc:AlternateContent>
  <xr:revisionPtr revIDLastSave="0" documentId="13_ncr:1_{BDA90CB7-1073-4E6F-B291-E9A7BB3E1D9B}" xr6:coauthVersionLast="43" xr6:coauthVersionMax="43" xr10:uidLastSave="{00000000-0000-0000-0000-000000000000}"/>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6" i="1" l="1"/>
  <c r="AG6" i="1"/>
  <c r="AF6" i="1"/>
  <c r="AH5" i="1"/>
  <c r="AG5" i="1"/>
  <c r="AF5" i="1"/>
  <c r="AF4" i="1"/>
  <c r="AG4" i="1"/>
  <c r="AH4" i="1"/>
</calcChain>
</file>

<file path=xl/sharedStrings.xml><?xml version="1.0" encoding="utf-8"?>
<sst xmlns="http://schemas.openxmlformats.org/spreadsheetml/2006/main" count="2150" uniqueCount="113">
  <si>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</si>
  <si>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</si>
  <si>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</si>
  <si>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</si>
  <si>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</si>
  <si>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</si>
  <si>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</si>
  <si>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</si>
  <si>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</si>
  <si>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</si>
  <si>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</si>
  <si>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</si>
  <si>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</si>
  <si>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</si>
  <si>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</si>
  <si>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</si>
  <si>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</si>
  <si>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</si>
  <si>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</si>
  <si>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</si>
  <si>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</si>
  <si>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</si>
  <si>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</si>
  <si>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</si>
  <si>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</si>
  <si>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</si>
  <si>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</si>
  <si>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</si>
  <si>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</si>
  <si>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</si>
  <si>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</si>
  <si>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</si>
  <si>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</si>
  <si>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</si>
  <si>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</si>
  <si>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</si>
  <si>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</si>
  <si>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</si>
  <si>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</si>
  <si>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</si>
  <si>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</si>
  <si>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</si>
  <si>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</si>
  <si>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</si>
  <si>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</si>
  <si>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</si>
  <si>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</si>
  <si>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</si>
  <si>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</si>
  <si>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</si>
  <si>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</si>
  <si>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</si>
  <si>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</si>
  <si>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</si>
  <si>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</si>
  <si>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</si>
  <si>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</si>
  <si>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</si>
  <si>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</si>
  <si>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</si>
  <si>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</si>
  <si>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</si>
  <si>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</si>
  <si>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</si>
  <si>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</si>
  <si>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</si>
  <si>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</si>
  <si>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</si>
  <si>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</si>
  <si>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</si>
  <si>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</si>
  <si>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</si>
  <si>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Podoviridae</t>
  </si>
  <si>
    <t>Tabernariusvirus</t>
  </si>
  <si>
    <t xml:space="preserve">Pseudomonas virus tabernarius </t>
  </si>
  <si>
    <t xml:space="preserve">MG018926.1 </t>
  </si>
  <si>
    <t>Myoviridae</t>
  </si>
  <si>
    <t>Pseudomonas phage tabernarius</t>
  </si>
  <si>
    <t>Lilyvirus</t>
  </si>
  <si>
    <t>Paenibacillus virus Lily</t>
  </si>
  <si>
    <t>KP296792.1</t>
  </si>
  <si>
    <t>Paenibacillus phage Lily</t>
  </si>
  <si>
    <t>Orphan genus in Myoviridae</t>
  </si>
  <si>
    <t>Orphan genus in Caudovirales</t>
  </si>
  <si>
    <t xml:space="preserve">Bendigovirus </t>
  </si>
  <si>
    <t>Gordonia virus GMA6</t>
  </si>
  <si>
    <t>KR063280.1</t>
  </si>
  <si>
    <t>Gordonia phage GMA6</t>
  </si>
  <si>
    <t>Move to Myoviridae</t>
  </si>
  <si>
    <t xml:space="preserve">Lederbergvirus </t>
  </si>
  <si>
    <t>Salmonella virus HK620</t>
  </si>
  <si>
    <t>AF335538.1</t>
  </si>
  <si>
    <t>Lederbergvirus</t>
  </si>
  <si>
    <t>Escherichia virus HK620</t>
  </si>
  <si>
    <t>Enterobacteria phage HK620</t>
  </si>
  <si>
    <t>Nazgulvirus</t>
  </si>
  <si>
    <t>Burkholderia virus BcepNazgul</t>
  </si>
  <si>
    <t>AY357582</t>
  </si>
  <si>
    <t>Burkholderia phage BcepNazgul</t>
  </si>
  <si>
    <t>Move genus and species within it to Siphoviridae</t>
  </si>
  <si>
    <t>Ionavirus</t>
  </si>
  <si>
    <t>Dellftia virus PhiW14</t>
  </si>
  <si>
    <t>GQ357915</t>
  </si>
  <si>
    <t>Delftia virus PhiW14</t>
  </si>
  <si>
    <t>Delftia phage PhiW-14</t>
  </si>
  <si>
    <t>species name was misspelled</t>
  </si>
  <si>
    <t>2019.054B</t>
  </si>
  <si>
    <t>Ounavirinae</t>
  </si>
  <si>
    <t>Felixounavirus</t>
  </si>
  <si>
    <t>Salmonella virus BH2014</t>
  </si>
  <si>
    <t xml:space="preserve">    KP010413.1</t>
  </si>
  <si>
    <t>Vidavervirus</t>
  </si>
  <si>
    <t>Naesvirus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</si>
</sst>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sz val="11"/>
      <color rgb="FF000000"/>
      <name val="Calibri"/>
      <family val="2"/>
    </font>
    <font>
      <b/>
      <sz val="14"/>
      <color theme="1"/>
      <name val="Calibri (Body)_x0000_"/>
    </font>
    <font>
      <i/>
      <sz val="11"/>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0" fillId="2" borderId="2" xfId="0" applyNumberFormat="1" applyFont="1" applyFill="1" applyBorder="1" applyAlignment="1">
      <alignment horizontal="left"/>
    </xf>
    <xf numFmtId="49" fontId="7" fillId="2" borderId="2" xfId="0" applyNumberFormat="1" applyFont="1" applyFill="1" applyBorder="1" applyAlignment="1">
      <alignment horizontal="left"/>
    </xf>
    <xf numFmtId="49" fontId="7" fillId="3" borderId="2" xfId="0" applyNumberFormat="1" applyFont="1" applyFill="1" applyBorder="1" applyAlignment="1">
      <alignment horizontal="left"/>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3" borderId="2" xfId="0"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H1" zoomScaleNormal="100" workbookViewId="0">
      <pane ySplit="3" topLeftCell="A5" activePane="bottomLeft" state="frozen"/>
      <selection pane="bottomLeft" activeCell="I12" sqref="I12"/>
    </sheetView>
  </sheetViews>
  <sheetFormatPr defaultColWidth="10.81640625" defaultRowHeight="14.5" zeroHeight="1"/>
  <cols>
    <col min="1" max="1" width="6.1796875" style="28" customWidth="1"/>
    <col min="2" max="2" width="9.1796875" style="28" customWidth="1"/>
    <col min="3" max="3" width="8.1796875" style="28" customWidth="1"/>
    <col min="4" max="4" width="10.453125" style="28" customWidth="1"/>
    <col min="5" max="5" width="7.1796875" style="28" customWidth="1"/>
    <col min="6" max="6" width="9.6328125" style="28" customWidth="1"/>
    <col min="7" max="7" width="6.453125" style="28" customWidth="1"/>
    <col min="8" max="8" width="7.81640625" style="28" customWidth="1"/>
    <col min="9" max="9" width="11.81640625" style="28" customWidth="1"/>
    <col min="10" max="10" width="7.36328125" style="28" customWidth="1"/>
    <col min="11" max="11" width="13.453125" style="34" customWidth="1"/>
    <col min="12" max="12" width="11.54296875" style="35" customWidth="1"/>
    <col min="13" max="13" width="18.1796875" style="35" customWidth="1"/>
    <col min="14" max="14" width="9" style="35" customWidth="1"/>
    <col min="15" max="15" width="26.36328125" style="35" customWidth="1"/>
    <col min="16" max="16" width="5.453125" style="35" customWidth="1"/>
    <col min="17" max="17" width="10.453125" style="35" customWidth="1"/>
    <col min="18" max="18" width="6.6328125" style="36" customWidth="1"/>
    <col min="19" max="20" width="8.81640625" style="36" customWidth="1"/>
    <col min="21" max="21" width="11.453125" style="36" customWidth="1"/>
    <col min="22" max="22" width="7.81640625" style="36" customWidth="1"/>
    <col min="23" max="23" width="9.6328125" style="36" customWidth="1"/>
    <col min="24" max="25" width="8.1796875" style="36" customWidth="1"/>
    <col min="26" max="26" width="11.36328125" style="37" customWidth="1"/>
    <col min="27" max="27" width="10.1796875" style="37" customWidth="1"/>
    <col min="28" max="28" width="11.453125" style="36" customWidth="1"/>
    <col min="29" max="29" width="10.453125" style="36" customWidth="1"/>
    <col min="30" max="30" width="14.81640625" style="36" customWidth="1"/>
    <col min="31" max="31" width="9.6328125" style="36" customWidth="1"/>
    <col min="32" max="32" width="20.1796875" style="36" customWidth="1"/>
    <col min="33" max="33" width="5.453125" style="36" customWidth="1"/>
    <col min="34" max="34" width="10.1796875" style="36" customWidth="1"/>
    <col min="35" max="35" width="28.81640625" style="36" customWidth="1"/>
    <col min="36" max="36" width="9.453125" style="36" customWidth="1"/>
    <col min="37" max="37" width="10" style="38" customWidth="1"/>
    <col min="38" max="38" width="12.6328125" style="36" customWidth="1"/>
    <col min="39" max="39" width="17.81640625" style="36" customWidth="1"/>
    <col min="40" max="40" width="17.6328125" style="58" customWidth="1"/>
    <col min="41" max="41" width="14.81640625" style="36" customWidth="1"/>
    <col min="42" max="42" width="21.36328125" style="49" customWidth="1"/>
    <col min="16375" max="16375" width="3.81640625" customWidth="1"/>
    <col min="16376" max="16384" width="3.81640625" style="44" customWidth="1"/>
  </cols>
  <sheetData>
    <row r="1" spans="1:50" s="1" customFormat="1" ht="86" customHeight="1">
      <c r="A1" s="69" t="s">
        <v>45</v>
      </c>
      <c r="B1" s="69"/>
      <c r="C1" s="69"/>
      <c r="D1" s="69"/>
      <c r="E1" s="70"/>
      <c r="F1" s="71" t="s">
        <v>106</v>
      </c>
      <c r="G1" s="70"/>
      <c r="H1" s="51"/>
      <c r="I1" s="72" t="s">
        <v>69</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50" ht="33.75" customHeight="1">
      <c r="A2" s="65" t="s">
        <v>41</v>
      </c>
      <c r="B2" s="66"/>
      <c r="C2" s="66"/>
      <c r="D2" s="66"/>
      <c r="E2" s="66"/>
      <c r="F2" s="66"/>
      <c r="G2" s="66"/>
      <c r="H2" s="66"/>
      <c r="I2" s="66"/>
      <c r="J2" s="66"/>
      <c r="K2" s="67"/>
      <c r="L2" s="67"/>
      <c r="M2" s="67"/>
      <c r="N2" s="67"/>
      <c r="O2" s="67"/>
      <c r="P2" s="68"/>
      <c r="Q2" s="50"/>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50"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t="s">
        <v>70</v>
      </c>
      <c r="J4" s="6"/>
      <c r="K4" s="7" t="s">
        <v>72</v>
      </c>
      <c r="L4" s="7"/>
      <c r="M4" s="7" t="s">
        <v>73</v>
      </c>
      <c r="N4" s="7"/>
      <c r="O4" s="7" t="s">
        <v>74</v>
      </c>
      <c r="P4" s="7">
        <v>1</v>
      </c>
      <c r="Q4" s="7" t="s">
        <v>75</v>
      </c>
      <c r="R4" s="8"/>
      <c r="S4" s="8"/>
      <c r="T4" s="8"/>
      <c r="U4" s="8"/>
      <c r="V4" s="8"/>
      <c r="W4" s="8"/>
      <c r="X4" s="8"/>
      <c r="Y4" s="8"/>
      <c r="Z4" s="9" t="s">
        <v>70</v>
      </c>
      <c r="AA4" s="9"/>
      <c r="AB4" s="15" t="s">
        <v>76</v>
      </c>
      <c r="AC4" s="9"/>
      <c r="AD4" s="9" t="s">
        <v>73</v>
      </c>
      <c r="AE4" s="9"/>
      <c r="AF4" s="9" t="str">
        <f t="shared" ref="AF4:AH4" si="0">O4</f>
        <v xml:space="preserve">Pseudomonas virus tabernarius </v>
      </c>
      <c r="AG4" s="17">
        <f t="shared" si="0"/>
        <v>1</v>
      </c>
      <c r="AH4" s="10" t="str">
        <f t="shared" si="0"/>
        <v xml:space="preserve">MG018926.1 </v>
      </c>
      <c r="AI4" s="10" t="s">
        <v>77</v>
      </c>
      <c r="AJ4" s="12"/>
      <c r="AK4" s="10"/>
      <c r="AL4" s="63" t="s">
        <v>50</v>
      </c>
      <c r="AM4" s="63" t="s">
        <v>55</v>
      </c>
      <c r="AN4" s="64" t="s">
        <v>20</v>
      </c>
      <c r="AO4" s="64" t="s">
        <v>26</v>
      </c>
      <c r="AP4" s="42" t="s">
        <v>82</v>
      </c>
      <c r="AQ4" s="55" t="s">
        <v>19</v>
      </c>
      <c r="AR4" s="56"/>
      <c r="AS4" s="56"/>
      <c r="AT4" s="56"/>
      <c r="AU4" s="55" t="s">
        <v>24</v>
      </c>
      <c r="AV4" s="56"/>
      <c r="AW4" s="55" t="s">
        <v>50</v>
      </c>
      <c r="AX4" s="55" t="s">
        <v>55</v>
      </c>
    </row>
    <row r="5" spans="1:50" s="11" customFormat="1">
      <c r="A5" s="6"/>
      <c r="B5" s="6"/>
      <c r="C5" s="6"/>
      <c r="D5" s="6"/>
      <c r="E5" s="6"/>
      <c r="F5" s="6"/>
      <c r="G5" s="6"/>
      <c r="H5" s="6"/>
      <c r="I5" s="6" t="s">
        <v>70</v>
      </c>
      <c r="J5" s="6"/>
      <c r="K5" s="7" t="s">
        <v>71</v>
      </c>
      <c r="L5" s="7"/>
      <c r="M5" s="7" t="s">
        <v>78</v>
      </c>
      <c r="N5" s="7"/>
      <c r="O5" s="7" t="s">
        <v>79</v>
      </c>
      <c r="P5" s="7">
        <v>1</v>
      </c>
      <c r="Q5" s="7" t="s">
        <v>80</v>
      </c>
      <c r="R5" s="8"/>
      <c r="S5" s="8"/>
      <c r="T5" s="8"/>
      <c r="U5" s="8"/>
      <c r="V5" s="8"/>
      <c r="W5" s="8"/>
      <c r="X5" s="8"/>
      <c r="Y5" s="8"/>
      <c r="Z5" s="9" t="s">
        <v>70</v>
      </c>
      <c r="AA5" s="9"/>
      <c r="AB5" s="15"/>
      <c r="AC5" s="9"/>
      <c r="AD5" s="9" t="s">
        <v>78</v>
      </c>
      <c r="AE5" s="9"/>
      <c r="AF5" s="9" t="str">
        <f>$O$5</f>
        <v>Paenibacillus virus Lily</v>
      </c>
      <c r="AG5" s="17">
        <f>$P$5</f>
        <v>1</v>
      </c>
      <c r="AH5" s="10" t="str">
        <f>$Q$5</f>
        <v>KP296792.1</v>
      </c>
      <c r="AI5" s="10" t="s">
        <v>81</v>
      </c>
      <c r="AJ5" s="12"/>
      <c r="AK5" s="10"/>
      <c r="AL5" s="63" t="s">
        <v>50</v>
      </c>
      <c r="AM5" s="63" t="s">
        <v>55</v>
      </c>
      <c r="AN5" s="64" t="s">
        <v>20</v>
      </c>
      <c r="AO5" s="64" t="s">
        <v>26</v>
      </c>
      <c r="AP5" s="42" t="s">
        <v>83</v>
      </c>
      <c r="AQ5" s="55" t="s">
        <v>46</v>
      </c>
      <c r="AR5" s="56"/>
      <c r="AS5" s="56"/>
      <c r="AT5" s="56"/>
      <c r="AU5" s="55" t="s">
        <v>25</v>
      </c>
      <c r="AV5" s="56"/>
      <c r="AW5" s="55" t="s">
        <v>51</v>
      </c>
      <c r="AX5" s="55" t="s">
        <v>56</v>
      </c>
    </row>
    <row r="6" spans="1:50" s="11" customFormat="1">
      <c r="A6" s="6"/>
      <c r="B6" s="6"/>
      <c r="C6" s="6"/>
      <c r="D6" s="6"/>
      <c r="E6" s="6"/>
      <c r="F6" s="6"/>
      <c r="G6" s="6"/>
      <c r="H6" s="6"/>
      <c r="I6" s="6" t="s">
        <v>70</v>
      </c>
      <c r="J6" s="6"/>
      <c r="K6" s="7" t="s">
        <v>71</v>
      </c>
      <c r="L6" s="7"/>
      <c r="M6" s="7" t="s">
        <v>84</v>
      </c>
      <c r="N6" s="7"/>
      <c r="O6" s="7" t="s">
        <v>85</v>
      </c>
      <c r="P6" s="7">
        <v>1</v>
      </c>
      <c r="Q6" s="7" t="s">
        <v>86</v>
      </c>
      <c r="R6" s="8"/>
      <c r="S6" s="8"/>
      <c r="T6" s="8"/>
      <c r="U6" s="8"/>
      <c r="V6" s="8"/>
      <c r="W6" s="8"/>
      <c r="X6" s="8"/>
      <c r="Y6" s="8"/>
      <c r="Z6" s="9" t="s">
        <v>70</v>
      </c>
      <c r="AA6" s="9"/>
      <c r="AB6" s="15" t="s">
        <v>76</v>
      </c>
      <c r="AC6" s="9"/>
      <c r="AD6" s="9" t="s">
        <v>84</v>
      </c>
      <c r="AE6" s="9"/>
      <c r="AF6" s="9" t="str">
        <f>$O$6</f>
        <v>Gordonia virus GMA6</v>
      </c>
      <c r="AG6" s="17">
        <f>$P$6</f>
        <v>1</v>
      </c>
      <c r="AH6" s="10" t="str">
        <f>$Q$6</f>
        <v>KR063280.1</v>
      </c>
      <c r="AI6" s="10" t="s">
        <v>87</v>
      </c>
      <c r="AJ6" s="12"/>
      <c r="AK6" s="10"/>
      <c r="AL6" s="63" t="s">
        <v>50</v>
      </c>
      <c r="AM6" s="63" t="s">
        <v>55</v>
      </c>
      <c r="AN6" s="64" t="s">
        <v>20</v>
      </c>
      <c r="AO6" s="64" t="s">
        <v>26</v>
      </c>
      <c r="AP6" s="42" t="s">
        <v>88</v>
      </c>
      <c r="AQ6" s="55" t="s">
        <v>20</v>
      </c>
      <c r="AR6" s="56"/>
      <c r="AS6" s="56"/>
      <c r="AT6" s="56"/>
      <c r="AU6" s="55" t="s">
        <v>26</v>
      </c>
      <c r="AV6" s="56"/>
      <c r="AW6" s="55" t="s">
        <v>52</v>
      </c>
      <c r="AX6" s="55" t="s">
        <v>61</v>
      </c>
    </row>
    <row r="7" spans="1:50" s="11" customFormat="1">
      <c r="A7" s="6"/>
      <c r="B7" s="6"/>
      <c r="C7" s="6"/>
      <c r="D7" s="6"/>
      <c r="E7" s="6"/>
      <c r="F7" s="6"/>
      <c r="G7" s="6"/>
      <c r="H7" s="6"/>
      <c r="I7" s="6" t="s">
        <v>70</v>
      </c>
      <c r="J7" s="6"/>
      <c r="K7" s="7" t="s">
        <v>72</v>
      </c>
      <c r="L7" s="7"/>
      <c r="M7" s="7" t="s">
        <v>89</v>
      </c>
      <c r="N7" s="7"/>
      <c r="O7" s="7" t="s">
        <v>90</v>
      </c>
      <c r="P7" s="7">
        <v>0</v>
      </c>
      <c r="Q7" s="7" t="s">
        <v>91</v>
      </c>
      <c r="R7" s="8"/>
      <c r="S7" s="8"/>
      <c r="T7" s="8"/>
      <c r="U7" s="8"/>
      <c r="V7" s="8"/>
      <c r="W7" s="8"/>
      <c r="X7" s="8"/>
      <c r="Y7" s="8"/>
      <c r="Z7" s="9" t="s">
        <v>70</v>
      </c>
      <c r="AA7" s="9"/>
      <c r="AB7" s="9" t="s">
        <v>72</v>
      </c>
      <c r="AC7" s="9"/>
      <c r="AD7" s="9" t="s">
        <v>92</v>
      </c>
      <c r="AE7" s="9"/>
      <c r="AF7" s="9" t="s">
        <v>93</v>
      </c>
      <c r="AG7" s="17">
        <v>0</v>
      </c>
      <c r="AH7" s="10" t="s">
        <v>91</v>
      </c>
      <c r="AI7" s="10" t="s">
        <v>94</v>
      </c>
      <c r="AJ7" s="12"/>
      <c r="AK7" s="10"/>
      <c r="AL7" s="63" t="s">
        <v>50</v>
      </c>
      <c r="AM7" s="63" t="s">
        <v>55</v>
      </c>
      <c r="AN7" s="64" t="s">
        <v>22</v>
      </c>
      <c r="AO7" s="64" t="s">
        <v>24</v>
      </c>
      <c r="AP7" s="42"/>
      <c r="AQ7" s="55" t="s">
        <v>21</v>
      </c>
      <c r="AR7" s="56"/>
      <c r="AS7" s="56"/>
      <c r="AT7" s="56"/>
      <c r="AU7" s="55" t="s">
        <v>27</v>
      </c>
      <c r="AV7" s="56"/>
      <c r="AW7" s="56" t="s">
        <v>42</v>
      </c>
      <c r="AX7" s="55" t="s">
        <v>62</v>
      </c>
    </row>
    <row r="8" spans="1:50" s="11" customFormat="1">
      <c r="A8" s="6"/>
      <c r="B8" s="6"/>
      <c r="C8" s="6"/>
      <c r="D8" s="6"/>
      <c r="E8" s="6"/>
      <c r="F8" s="6"/>
      <c r="G8" s="6"/>
      <c r="H8" s="6"/>
      <c r="I8" s="6" t="s">
        <v>70</v>
      </c>
      <c r="J8" s="6"/>
      <c r="K8" s="7" t="s">
        <v>76</v>
      </c>
      <c r="L8" s="7"/>
      <c r="M8" s="7" t="s">
        <v>95</v>
      </c>
      <c r="N8" s="7"/>
      <c r="O8" s="7" t="s">
        <v>96</v>
      </c>
      <c r="P8" s="7">
        <v>1</v>
      </c>
      <c r="Q8" s="7" t="s">
        <v>97</v>
      </c>
      <c r="R8" s="8"/>
      <c r="S8" s="8"/>
      <c r="T8" s="8"/>
      <c r="U8" s="8"/>
      <c r="V8" s="8"/>
      <c r="W8" s="8"/>
      <c r="X8" s="8"/>
      <c r="Y8" s="8"/>
      <c r="Z8" s="9" t="s">
        <v>70</v>
      </c>
      <c r="AA8" s="9"/>
      <c r="AB8" s="9" t="s">
        <v>71</v>
      </c>
      <c r="AC8" s="9"/>
      <c r="AD8" s="9" t="s">
        <v>95</v>
      </c>
      <c r="AE8" s="9"/>
      <c r="AF8" s="9" t="s">
        <v>96</v>
      </c>
      <c r="AG8" s="17">
        <v>1</v>
      </c>
      <c r="AH8" s="17" t="s">
        <v>97</v>
      </c>
      <c r="AI8" s="10" t="s">
        <v>98</v>
      </c>
      <c r="AJ8" s="12"/>
      <c r="AK8" s="10"/>
      <c r="AL8" s="63" t="s">
        <v>50</v>
      </c>
      <c r="AM8" s="63" t="s">
        <v>55</v>
      </c>
      <c r="AN8" s="64" t="s">
        <v>20</v>
      </c>
      <c r="AO8" s="64" t="s">
        <v>26</v>
      </c>
      <c r="AP8" s="42" t="s">
        <v>99</v>
      </c>
      <c r="AQ8" s="55" t="s">
        <v>48</v>
      </c>
      <c r="AR8" s="56"/>
      <c r="AS8" s="56"/>
      <c r="AT8" s="56"/>
      <c r="AU8" s="55" t="s">
        <v>28</v>
      </c>
      <c r="AV8" s="56"/>
      <c r="AW8" s="56"/>
      <c r="AX8" s="55" t="s">
        <v>63</v>
      </c>
    </row>
    <row r="9" spans="1:50" s="11" customFormat="1">
      <c r="A9" s="6"/>
      <c r="B9" s="6"/>
      <c r="C9" s="6"/>
      <c r="D9" s="6"/>
      <c r="E9" s="6"/>
      <c r="F9" s="6"/>
      <c r="G9" s="6"/>
      <c r="H9" s="6"/>
      <c r="I9" s="60" t="s">
        <v>70</v>
      </c>
      <c r="J9" s="6"/>
      <c r="K9" s="61" t="s">
        <v>76</v>
      </c>
      <c r="L9" s="7"/>
      <c r="M9" s="61" t="s">
        <v>100</v>
      </c>
      <c r="N9" s="7"/>
      <c r="O9" s="61" t="s">
        <v>101</v>
      </c>
      <c r="P9" s="7">
        <v>1</v>
      </c>
      <c r="Q9" s="7" t="s">
        <v>102</v>
      </c>
      <c r="R9" s="8"/>
      <c r="S9" s="8"/>
      <c r="T9" s="8"/>
      <c r="U9" s="8"/>
      <c r="V9" s="8"/>
      <c r="W9" s="8"/>
      <c r="X9" s="8"/>
      <c r="Y9" s="8"/>
      <c r="Z9" s="62" t="s">
        <v>70</v>
      </c>
      <c r="AA9" s="9"/>
      <c r="AB9" s="62" t="s">
        <v>76</v>
      </c>
      <c r="AC9" s="9"/>
      <c r="AD9" s="62" t="s">
        <v>100</v>
      </c>
      <c r="AE9" s="9"/>
      <c r="AF9" s="9" t="s">
        <v>103</v>
      </c>
      <c r="AG9" s="17">
        <v>1</v>
      </c>
      <c r="AH9" s="10" t="s">
        <v>102</v>
      </c>
      <c r="AI9" s="10" t="s">
        <v>104</v>
      </c>
      <c r="AJ9" s="12"/>
      <c r="AK9" s="10"/>
      <c r="AL9" s="63" t="s">
        <v>50</v>
      </c>
      <c r="AM9" s="63" t="s">
        <v>55</v>
      </c>
      <c r="AN9" s="64" t="s">
        <v>22</v>
      </c>
      <c r="AO9" s="64" t="s">
        <v>24</v>
      </c>
      <c r="AP9" s="42" t="s">
        <v>105</v>
      </c>
      <c r="AQ9" s="55" t="s">
        <v>49</v>
      </c>
      <c r="AR9" s="56"/>
      <c r="AS9" s="56"/>
      <c r="AT9" s="56"/>
      <c r="AU9" s="55" t="s">
        <v>29</v>
      </c>
      <c r="AV9" s="56"/>
      <c r="AW9" s="56"/>
      <c r="AX9" s="55" t="s">
        <v>57</v>
      </c>
    </row>
    <row r="10" spans="1:50" s="11" customFormat="1">
      <c r="A10" s="6"/>
      <c r="B10" s="6"/>
      <c r="C10" s="6"/>
      <c r="D10" s="6"/>
      <c r="E10" s="6"/>
      <c r="F10" s="6"/>
      <c r="G10" s="6"/>
      <c r="H10" s="6"/>
      <c r="I10" s="60" t="s">
        <v>70</v>
      </c>
      <c r="J10" s="6"/>
      <c r="K10" s="61" t="s">
        <v>76</v>
      </c>
      <c r="L10" s="7" t="s">
        <v>107</v>
      </c>
      <c r="M10" s="7" t="s">
        <v>108</v>
      </c>
      <c r="N10" s="7"/>
      <c r="O10" s="7" t="s">
        <v>109</v>
      </c>
      <c r="P10" s="7">
        <v>0</v>
      </c>
      <c r="Q10" s="7" t="s">
        <v>110</v>
      </c>
      <c r="R10" s="8"/>
      <c r="S10" s="8"/>
      <c r="T10" s="8"/>
      <c r="U10" s="8"/>
      <c r="V10" s="8"/>
      <c r="W10" s="8"/>
      <c r="X10" s="8"/>
      <c r="Y10" s="8"/>
      <c r="Z10" s="9"/>
      <c r="AA10" s="9"/>
      <c r="AB10" s="9"/>
      <c r="AC10" s="9"/>
      <c r="AD10" s="9"/>
      <c r="AE10" s="9"/>
      <c r="AF10" s="9"/>
      <c r="AG10" s="9"/>
      <c r="AH10" s="10"/>
      <c r="AI10" s="10"/>
      <c r="AJ10" s="12"/>
      <c r="AK10" s="10"/>
      <c r="AL10" s="53" t="s">
        <v>42</v>
      </c>
      <c r="AM10" s="53" t="s">
        <v>42</v>
      </c>
      <c r="AN10" s="54" t="s">
        <v>21</v>
      </c>
      <c r="AO10" s="54" t="s">
        <v>24</v>
      </c>
      <c r="AP10" s="42"/>
      <c r="AQ10" s="55" t="s">
        <v>22</v>
      </c>
      <c r="AR10" s="56"/>
      <c r="AS10" s="56"/>
      <c r="AT10" s="56"/>
      <c r="AU10" s="55" t="s">
        <v>30</v>
      </c>
      <c r="AV10" s="56"/>
      <c r="AW10" s="56"/>
      <c r="AX10" s="55" t="s">
        <v>58</v>
      </c>
    </row>
    <row r="11" spans="1:50" s="11" customFormat="1">
      <c r="A11" s="6"/>
      <c r="B11" s="6"/>
      <c r="C11" s="6"/>
      <c r="D11" s="6"/>
      <c r="E11" s="6"/>
      <c r="F11" s="6"/>
      <c r="G11" s="6"/>
      <c r="H11" s="6"/>
      <c r="I11" s="60" t="s">
        <v>70</v>
      </c>
      <c r="J11" s="6"/>
      <c r="K11" s="61" t="s">
        <v>76</v>
      </c>
      <c r="L11" s="7"/>
      <c r="M11" s="7" t="s">
        <v>111</v>
      </c>
      <c r="N11" s="7"/>
      <c r="O11" s="7"/>
      <c r="P11" s="7"/>
      <c r="Q11" s="7"/>
      <c r="R11" s="8"/>
      <c r="S11" s="8"/>
      <c r="T11" s="8"/>
      <c r="U11" s="8"/>
      <c r="V11" s="8"/>
      <c r="W11" s="8"/>
      <c r="X11" s="8"/>
      <c r="Y11" s="8"/>
      <c r="Z11" s="78" t="s">
        <v>70</v>
      </c>
      <c r="AA11" s="8"/>
      <c r="AB11" s="15" t="s">
        <v>76</v>
      </c>
      <c r="AC11" s="9"/>
      <c r="AD11" s="9" t="s">
        <v>112</v>
      </c>
      <c r="AE11" s="9"/>
      <c r="AF11" s="9"/>
      <c r="AG11" s="9"/>
      <c r="AH11" s="10"/>
      <c r="AI11" s="10"/>
      <c r="AJ11" s="10"/>
      <c r="AK11" s="10"/>
      <c r="AL11" s="53" t="s">
        <v>42</v>
      </c>
      <c r="AM11" s="53" t="s">
        <v>42</v>
      </c>
      <c r="AN11" s="54" t="s">
        <v>22</v>
      </c>
      <c r="AO11" s="54" t="s">
        <v>26</v>
      </c>
      <c r="AP11" s="42"/>
      <c r="AQ11" s="55" t="s">
        <v>23</v>
      </c>
      <c r="AR11" s="56"/>
      <c r="AS11" s="56"/>
      <c r="AT11" s="56"/>
      <c r="AU11" s="55" t="s">
        <v>31</v>
      </c>
      <c r="AV11" s="56"/>
      <c r="AW11" s="56"/>
      <c r="AX11" s="55" t="s">
        <v>59</v>
      </c>
    </row>
    <row r="12" spans="1:50" s="11" customFormat="1">
      <c r="A12" s="6"/>
      <c r="B12" s="6"/>
      <c r="C12" s="6"/>
      <c r="D12" s="6"/>
      <c r="E12" s="6"/>
      <c r="F12" s="6"/>
      <c r="G12" s="6"/>
      <c r="H12" s="6"/>
      <c r="I12" s="60"/>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AG18:AH67 AI18:AI68 P4:Q67 AK4:AN4 AK5:AK68 Z18:AA54 AB18:AB67 AL5:AM499 AN5:AN7928 Z4:AB17 K4:L54">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2019-08-26T13:24:19Z</dcterms:modified>
</cp:coreProperties>
</file>