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Varsani\Varsani_current_files\Papers_in_progress\ICTV_2026\Circoviridae\"/>
    </mc:Choice>
  </mc:AlternateContent>
  <xr:revisionPtr revIDLastSave="0" documentId="13_ncr:1_{283680A1-78B5-40F3-8180-FD01014A6907}" xr6:coauthVersionLast="47" xr6:coauthVersionMax="47" xr10:uidLastSave="{00000000-0000-0000-0000-000000000000}"/>
  <bookViews>
    <workbookView xWindow="-120" yWindow="-120" windowWidth="38640" windowHeight="211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<sst xmlns="http://schemas.openxmlformats.org/spreadsheetml/2006/main" count="1101" uniqueCount="360">
  <si>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</si>
  <si>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</si>
  <si>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</si>
  <si>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</si>
  <si>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</si>
  <si>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</si>
  <si>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</si>
  <si>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</si>
  <si>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</si>
  <si>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</si>
  <si>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</si>
  <si>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</si>
  <si>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</si>
  <si>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</si>
  <si>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</si>
  <si>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</si>
  <si>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</si>
  <si>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</si>
  <si>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</si>
  <si>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</si>
  <si>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</si>
  <si>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</si>
  <si>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</si>
  <si>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</si>
  <si>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</si>
  <si>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</si>
  <si>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</si>
  <si>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</si>
  <si>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</si>
  <si>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</si>
  <si>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</si>
  <si>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</si>
  <si>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</si>
  <si>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</si>
  <si>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</si>
  <si>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</si>
  <si>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</si>
  <si>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</si>
  <si>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</si>
  <si>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</si>
  <si>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</si>
  <si>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</si>
  <si>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</si>
  <si>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</si>
  <si>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</si>
  <si>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</si>
  <si>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</si>
  <si>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</si>
  <si>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</si>
  <si>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</si>
  <si>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</si>
  <si>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</si>
  <si>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</si>
  <si>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</si>
  <si>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</si>
  <si>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</si>
  <si>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</si>
  <si>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</si>
  <si>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</si>
  <si>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</si>
  <si>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</si>
  <si>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</si>
  <si>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</si>
  <si>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</si>
  <si>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</si>
  <si>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</si>
  <si>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</si>
  <si>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</si>
  <si>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</si>
  <si>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</si>
  <si>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</si>
  <si>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</si>
  <si>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</si>
  <si>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</si>
  <si>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</si>
  <si>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</si>
  <si>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</si>
  <si>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</si>
  <si>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</si>
  <si>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</si>
  <si>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</si>
  <si>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</si>
  <si>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</si>
  <si>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</si>
  <si>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</si>
  <si>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</si>
  <si>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</si>
  <si>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</si>
  <si>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</si>
  <si>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</si>
  <si>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</si>
  <si>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</si>
  <si>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</si>
  <si>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</si>
  <si>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</si>
  <si>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</si>
  <si>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</si>
  <si>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</si>
  <si>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</si>
  <si>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</si>
  <si>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</si>
  <si>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</si>
  <si>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</si>
  <si>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</si>
  <si>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</si>
  <si>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</si>
  <si>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</si>
  <si>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</si>
  <si>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</si>
  <si>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</si>
  <si>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</si>
  <si>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</si>
  <si>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</si>
  <si>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</si>
  <si>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</si>
  <si>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</si>
  <si>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Floreoviria</t>
  </si>
  <si>
    <t>Shotokuvirae</t>
  </si>
  <si>
    <t>Cressdnaviricota</t>
  </si>
  <si>
    <t>Arfiviricetes</t>
  </si>
  <si>
    <t>Cirlivirales</t>
  </si>
  <si>
    <t>Circoviridae</t>
  </si>
  <si>
    <t>Circovirus</t>
  </si>
  <si>
    <t>Cyclovirus</t>
  </si>
  <si>
    <t>Circovirus andira</t>
  </si>
  <si>
    <t>Circovirus lince</t>
  </si>
  <si>
    <t>Circovirus dormouse</t>
  </si>
  <si>
    <t>Circovirus netopir</t>
  </si>
  <si>
    <t>Circovirus denever</t>
  </si>
  <si>
    <t>Circovirus minxazhinga</t>
  </si>
  <si>
    <t>Circovirus khuffash</t>
  </si>
  <si>
    <t>Circovirus panya</t>
  </si>
  <si>
    <t>Circovirus arvicanthis</t>
  </si>
  <si>
    <t>Circovirus bingboe</t>
  </si>
  <si>
    <t>Circovirus rhinolophi</t>
  </si>
  <si>
    <t>Circovirus netopier</t>
  </si>
  <si>
    <t>Circovirus cat</t>
  </si>
  <si>
    <t>Circovirus egel</t>
  </si>
  <si>
    <t>Circovirus chujing</t>
  </si>
  <si>
    <t>Circovirus dofen</t>
  </si>
  <si>
    <t>Circovirus skaana</t>
  </si>
  <si>
    <t>Circovirus gans</t>
  </si>
  <si>
    <t>Circovirus bagoly</t>
  </si>
  <si>
    <t>Circovirus barnowl</t>
  </si>
  <si>
    <t>Circovirus turbot</t>
  </si>
  <si>
    <t>Circovirus fushe</t>
  </si>
  <si>
    <t>Circovirus tsitsidy</t>
  </si>
  <si>
    <t>Circovirus voalavo</t>
  </si>
  <si>
    <t>Circovirus canauhtli</t>
  </si>
  <si>
    <t>Circovirus mida</t>
  </si>
  <si>
    <t>Circovirus nena</t>
  </si>
  <si>
    <t>Circovirus akak</t>
  </si>
  <si>
    <t>Circovirus kawonu</t>
  </si>
  <si>
    <t>Cyclovirus shrew</t>
  </si>
  <si>
    <t>Cyclovirus fledermaus</t>
  </si>
  <si>
    <t>Cyclovirus fladdermus</t>
  </si>
  <si>
    <t>Cyclovirus chamgadar</t>
  </si>
  <si>
    <t>Cyclovirus ilulwane</t>
  </si>
  <si>
    <t>Cyclovirus fidmeer</t>
  </si>
  <si>
    <t>Cyclovirus adan</t>
  </si>
  <si>
    <t>Cyclovirus bienghok</t>
  </si>
  <si>
    <t>Cyclovirus bianfuyi</t>
  </si>
  <si>
    <t>Cyclovirus bianfuer</t>
  </si>
  <si>
    <t>Cyclovirus bianfusan</t>
  </si>
  <si>
    <t>Cyclovirus bianfusi</t>
  </si>
  <si>
    <t>Cyclovirus bianfuwu</t>
  </si>
  <si>
    <t>Cyclovirus bianfuliu</t>
  </si>
  <si>
    <t>Cyclovirus bianfuchi</t>
  </si>
  <si>
    <t>Cyclovirus bianfuba</t>
  </si>
  <si>
    <t>Cyclovirus bianfujiu</t>
  </si>
  <si>
    <t>Cyclovirus bianfushi</t>
  </si>
  <si>
    <t>Cyclovirus bianfushiyi</t>
  </si>
  <si>
    <t>Cyclovirus pianghogyi</t>
  </si>
  <si>
    <t>Cyclovirus pianghoger</t>
  </si>
  <si>
    <t>Cyclovirus pianghogsan</t>
  </si>
  <si>
    <t>Cyclovirus pianghogsi</t>
  </si>
  <si>
    <t>Cyclovirus pianghogwu</t>
  </si>
  <si>
    <t>Cyclovirus pianghogliu</t>
  </si>
  <si>
    <t>Cyclovirus pianghogchi</t>
  </si>
  <si>
    <t>Cyclovirus pianghogba</t>
  </si>
  <si>
    <t>Cyclovirus pianghogjiu</t>
  </si>
  <si>
    <t>Cyclovirus musarana</t>
  </si>
  <si>
    <t>Cyclovirus tenaz</t>
  </si>
  <si>
    <t>Cyclovirus pueng</t>
  </si>
  <si>
    <t>OR434196</t>
  </si>
  <si>
    <t>OR714537</t>
  </si>
  <si>
    <t>PP259108</t>
  </si>
  <si>
    <t>PP410064</t>
  </si>
  <si>
    <t>PP410067</t>
  </si>
  <si>
    <t>PP626432</t>
  </si>
  <si>
    <t>PP711955</t>
  </si>
  <si>
    <t>PP711969</t>
  </si>
  <si>
    <t>PP711970</t>
  </si>
  <si>
    <t>PP744710</t>
  </si>
  <si>
    <t>PP744716</t>
  </si>
  <si>
    <t>PP751788</t>
  </si>
  <si>
    <t>PP795594</t>
  </si>
  <si>
    <t>PQ261159</t>
  </si>
  <si>
    <t>PQ678078</t>
  </si>
  <si>
    <t>PV388451</t>
  </si>
  <si>
    <t>PV388454</t>
  </si>
  <si>
    <t>PV793852</t>
  </si>
  <si>
    <t>PV972686</t>
  </si>
  <si>
    <t>PV972688</t>
  </si>
  <si>
    <t>PV976730</t>
  </si>
  <si>
    <t>PX310168</t>
  </si>
  <si>
    <t>PX705252</t>
  </si>
  <si>
    <t>PX705265</t>
  </si>
  <si>
    <t>PX705359</t>
  </si>
  <si>
    <t>PX705360</t>
  </si>
  <si>
    <t>PX705364</t>
  </si>
  <si>
    <t>PX705367</t>
  </si>
  <si>
    <t>PX705369</t>
  </si>
  <si>
    <t>AB937982</t>
  </si>
  <si>
    <t>PP410066</t>
  </si>
  <si>
    <t>PP410084</t>
  </si>
  <si>
    <t>PP711956</t>
  </si>
  <si>
    <t>PP711966</t>
  </si>
  <si>
    <t>PP711973</t>
  </si>
  <si>
    <t>PP711975</t>
  </si>
  <si>
    <t>PP744717</t>
  </si>
  <si>
    <t>PP744721</t>
  </si>
  <si>
    <t>PP744722</t>
  </si>
  <si>
    <t>PP744725</t>
  </si>
  <si>
    <t>PP744728</t>
  </si>
  <si>
    <t>PP744730</t>
  </si>
  <si>
    <t>PP744731</t>
  </si>
  <si>
    <t>PP744732</t>
  </si>
  <si>
    <t>PP744737</t>
  </si>
  <si>
    <t>PP744740</t>
  </si>
  <si>
    <t>PP744741</t>
  </si>
  <si>
    <t>PP744745</t>
  </si>
  <si>
    <t>PP744746</t>
  </si>
  <si>
    <t>PP744747</t>
  </si>
  <si>
    <t>PP744749</t>
  </si>
  <si>
    <t>PP744750</t>
  </si>
  <si>
    <t>PP744754</t>
  </si>
  <si>
    <t>PP744755</t>
  </si>
  <si>
    <t>PP744757</t>
  </si>
  <si>
    <t>PP744758</t>
  </si>
  <si>
    <t>PP744760</t>
  </si>
  <si>
    <t>PQ576920</t>
  </si>
  <si>
    <t>PV339924</t>
  </si>
  <si>
    <t>PX628457</t>
  </si>
  <si>
    <t>Circovirus sp. ViroVet DR9i</t>
  </si>
  <si>
    <t>Iberian lynx associated circovirus 1</t>
  </si>
  <si>
    <t>Hazel dormouse circovirus</t>
  </si>
  <si>
    <t>Barbastella barbastellus feces associated circovirus 2</t>
  </si>
  <si>
    <t>Eptesicus serotinus feces associated circovirus</t>
  </si>
  <si>
    <t>Spata circovirus</t>
  </si>
  <si>
    <t>Rousettus bat circovirus</t>
  </si>
  <si>
    <t>Gerbilliscus rat circovirus</t>
  </si>
  <si>
    <t>Arvicanthis rat circovirus</t>
  </si>
  <si>
    <t>Circovirus sp. 262_34939</t>
  </si>
  <si>
    <t>Circovirus sp. 338_574993</t>
  </si>
  <si>
    <t>Myotis daubentonii feces-associated circovirus 1</t>
  </si>
  <si>
    <t>Cat associated circovirus 1</t>
  </si>
  <si>
    <t>Hedgehog associated circovirus</t>
  </si>
  <si>
    <t>Wufeng shrew circovirus 1</t>
  </si>
  <si>
    <t>Shofin circovirus</t>
  </si>
  <si>
    <t>Orcin circovirus</t>
  </si>
  <si>
    <t>Circovirus sp.</t>
  </si>
  <si>
    <t>Long-eared owl-associated circovirus 1</t>
  </si>
  <si>
    <t>Barn owl-associated circovirus 1</t>
  </si>
  <si>
    <t>Turbot circovirus</t>
  </si>
  <si>
    <t>Snake circovirus</t>
  </si>
  <si>
    <t>Circovirus sp. MNB22_048_18166</t>
  </si>
  <si>
    <t>Circovirus sp. MNB23_267_4974</t>
  </si>
  <si>
    <t>Ameon circovirus</t>
  </si>
  <si>
    <t>Amwig circovirus</t>
  </si>
  <si>
    <t>Grewin circovirus</t>
  </si>
  <si>
    <t>Maruta circovirus</t>
  </si>
  <si>
    <t>Nortail circovirus</t>
  </si>
  <si>
    <t>Cyclovirus ZM36a</t>
  </si>
  <si>
    <t>Myotis capaccinii feces associated cyclovirus 2</t>
  </si>
  <si>
    <t>Myotis mistacinus feces associated cyclovirus 2</t>
  </si>
  <si>
    <t>Miniopterus bat circovirus</t>
  </si>
  <si>
    <t>Coleura bat circovirus</t>
  </si>
  <si>
    <t>Cyclovirus sp. 075_128373</t>
  </si>
  <si>
    <t>Cyclovirus sp. 125_14387</t>
  </si>
  <si>
    <t>Cyclovirus sp. 125_51826</t>
  </si>
  <si>
    <t>Cyclovirus sp. 128_31572</t>
  </si>
  <si>
    <t>Cyclovirus sp. 130_22078</t>
  </si>
  <si>
    <t>Cyclovirus sp. 131_46647</t>
  </si>
  <si>
    <t>Cyclovirus sp. 131_46650</t>
  </si>
  <si>
    <t>Cyclovirus sp. 133_7747</t>
  </si>
  <si>
    <t>Cyclovirus sp. 138_38119</t>
  </si>
  <si>
    <t>Cyclovirus sp. 141_47117</t>
  </si>
  <si>
    <t>Cyclovirus sp. 142_93272</t>
  </si>
  <si>
    <t>Cyclovirus sp. 150_24791</t>
  </si>
  <si>
    <t>Cyclovirus sp. 153_17811</t>
  </si>
  <si>
    <t>Cyclovirus sp. 155_1893</t>
  </si>
  <si>
    <t>Cyclovirus sp. 172_2272</t>
  </si>
  <si>
    <t>Cyclovirus sp. 172_5685</t>
  </si>
  <si>
    <t>Cyclovirus sp. 235_32704</t>
  </si>
  <si>
    <t>Cyclovirus sp. 235_399</t>
  </si>
  <si>
    <t>Cyclovirus sp. 238_12407</t>
  </si>
  <si>
    <t>Cyclovirus sp. 240_207682</t>
  </si>
  <si>
    <t>Cyclovirus sp. 257_13925</t>
  </si>
  <si>
    <t>Crocidura russula feces associated cyclovirus</t>
  </si>
  <si>
    <t>Tenaz virus</t>
  </si>
  <si>
    <t>Apis cerana associated cyclovirus 1</t>
  </si>
  <si>
    <t>ViroVet DR9i</t>
  </si>
  <si>
    <t>SPA/2023/Iberian lynx/296.29</t>
  </si>
  <si>
    <t xml:space="preserve"> 2016-17</t>
  </si>
  <si>
    <t>MAVG5</t>
  </si>
  <si>
    <t>MAVG35</t>
  </si>
  <si>
    <t>CC02_KD</t>
  </si>
  <si>
    <t>13A/Uganda/URA8SL/2018</t>
  </si>
  <si>
    <t>5A/Kenya/RNALIV2048/2016</t>
  </si>
  <si>
    <t>6A/Kenya/RNAKID1997/2016</t>
  </si>
  <si>
    <t>262_34939</t>
  </si>
  <si>
    <t>338_574993</t>
  </si>
  <si>
    <t>MAVG51</t>
  </si>
  <si>
    <t>GB01</t>
  </si>
  <si>
    <t>HHMIX-YNSP119</t>
  </si>
  <si>
    <t>USW10_Orca1_1855_FG</t>
  </si>
  <si>
    <t>USW4_Orca3_1791_FG</t>
  </si>
  <si>
    <t>CircoviridaeGoosefe86</t>
  </si>
  <si>
    <t>le-owlCV1-Hun1</t>
  </si>
  <si>
    <t>barn-owlCV1-Hun2</t>
  </si>
  <si>
    <t>TCV-KJ1</t>
  </si>
  <si>
    <t>GsCV1</t>
  </si>
  <si>
    <t>MNB22_048_18166</t>
  </si>
  <si>
    <t>MNB23_267_4974</t>
  </si>
  <si>
    <t>CBAZ_Bird_26_1702</t>
  </si>
  <si>
    <t>CBAZ_Bird_26_1708</t>
  </si>
  <si>
    <t>CO_Bird_88_1714</t>
  </si>
  <si>
    <t>NM_Bird_32_1722</t>
  </si>
  <si>
    <t>NM_Bird_81_1705</t>
  </si>
  <si>
    <t xml:space="preserve"> ZM36a</t>
  </si>
  <si>
    <t>MAVG32</t>
  </si>
  <si>
    <t>MAVG11</t>
  </si>
  <si>
    <t>14A/Kenya/BAT2999/2015</t>
  </si>
  <si>
    <t>3A/Kenya/BAT2988/2015</t>
  </si>
  <si>
    <t>8A/Kenya/BAT2997/2015</t>
  </si>
  <si>
    <t>9A/Kenya/BAT260/2015</t>
  </si>
  <si>
    <t>075_128373</t>
  </si>
  <si>
    <t>125_14387</t>
  </si>
  <si>
    <t>125_51826</t>
  </si>
  <si>
    <t>128_31572</t>
  </si>
  <si>
    <t>130_22078</t>
  </si>
  <si>
    <t>131_46647</t>
  </si>
  <si>
    <t>131_46650</t>
  </si>
  <si>
    <t>133_7747</t>
  </si>
  <si>
    <t>138_38119</t>
  </si>
  <si>
    <t>141_47117</t>
  </si>
  <si>
    <t>142_93272</t>
  </si>
  <si>
    <t>150_24791</t>
  </si>
  <si>
    <t>153_17811</t>
  </si>
  <si>
    <t>155_1893</t>
  </si>
  <si>
    <t>172_2272</t>
  </si>
  <si>
    <t>172_5685</t>
  </si>
  <si>
    <t>235_32704</t>
  </si>
  <si>
    <t>235_399</t>
  </si>
  <si>
    <t>238_12407</t>
  </si>
  <si>
    <t>240_207682</t>
  </si>
  <si>
    <t>257_13925</t>
  </si>
  <si>
    <t>AZBC88_Tworm_1572</t>
  </si>
  <si>
    <t>Ac1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</si>
</sst>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1">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xf numFmtId="0" fontId="7" fillId="5" borderId="4" xfId="0" applyFont="1" applyFill="1" applyBorder="1" applyAlignment="1">
      <alignment horizontal="left"/>
    </xf>
    <xf numFmtId="0" fontId="0" fillId="5" borderId="4" xfId="0" applyFill="1" applyBorder="1" applyAlignment="1">
      <alignment horizontal="left"/>
    </xf>
    <xf numFmtId="0" fontId="2" fillId="6" borderId="1" xfId="0" applyFont="1" applyFill="1" applyBorder="1" applyAlignment="1">
      <alignment horizontal="left" vertical="center"/>
    </xf>
    <xf numFmtId="0" fontId="0" fillId="6" borderId="1" xfId="0" applyFill="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2" t="s">
        <v>113</v>
      </c>
    </row>
    <row r="2" spans="2:2" ht="267.75">
      <c r="B2" s="31"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4"/>
  <sheetViews>
    <sheetView tabSelected="1" topLeftCell="AD1" zoomScale="115" zoomScaleNormal="115" workbookViewId="0">
      <pane ySplit="4" topLeftCell="A5" activePane="bottomLeft" state="frozen"/>
      <selection pane="bottomLeft" activeCell="AJ13" sqref="AJ13"/>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3" customWidth="1"/>
    <col min="17" max="29" width="10.75" style="13"/>
    <col min="30" max="30" width="20.625" style="25" bestFit="1" customWidth="1"/>
    <col min="31" max="31" width="31.25" style="4" customWidth="1"/>
    <col min="32" max="32" width="27.75" style="4" customWidth="1"/>
    <col min="33" max="33" width="16.25" style="4" customWidth="1"/>
    <col min="34" max="34" width="27.25" style="50" bestFit="1" customWidth="1"/>
    <col min="35" max="35" width="17.25" style="4" bestFit="1" customWidth="1"/>
    <col min="36" max="36" width="20.25" style="4" bestFit="1" customWidth="1"/>
    <col min="37" max="37" width="12.5" style="4" bestFit="1" customWidth="1"/>
    <col min="38" max="39" width="10.75" style="14"/>
    <col min="40" max="40" width="56.75" style="1" customWidth="1"/>
  </cols>
  <sheetData>
    <row r="1" spans="1:41" s="16" customFormat="1" ht="23.25">
      <c r="A1" s="17" t="s">
        <v>81</v>
      </c>
      <c r="B1" s="44" t="s">
        <v>112</v>
      </c>
      <c r="C1" s="44"/>
      <c r="D1" s="44"/>
      <c r="E1" s="45" t="str">
        <f ca="1">IF(LEN(cellFilenameFormatErrors)=0,LEFT(cellBaseFilename,9),"Code is automatically derived from the filename: 'YEAR.###X.[STATUS.][v#.]DESCRIPTION.xlsx', X=SC code")</f>
        <v>Code is automatically derived from the filename: 'YEAR.###X.[STATUS.][v#.]DESCRIPTION.xlsx', X=SC code</v>
      </c>
      <c r="F1" s="45"/>
      <c r="G1" s="45"/>
      <c r="H1" s="45"/>
      <c r="I1" s="45"/>
      <c r="J1" s="45"/>
      <c r="K1" s="45"/>
      <c r="L1" s="45"/>
      <c r="M1" s="45"/>
      <c r="N1" s="45"/>
      <c r="O1" s="45"/>
      <c r="P1" s="35"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Filename does not have proposal number after the 'YEAR.'; </v>
      </c>
      <c r="Q1" s="36"/>
      <c r="R1" s="36"/>
      <c r="S1" s="36"/>
      <c r="T1" s="36"/>
      <c r="U1" s="36"/>
      <c r="V1" s="36"/>
      <c r="W1" s="36"/>
      <c r="X1" s="36"/>
      <c r="Y1" s="36"/>
      <c r="Z1" s="36"/>
      <c r="AA1" s="36"/>
      <c r="AB1" s="36"/>
      <c r="AC1" s="36"/>
      <c r="AD1" s="28" t="s">
        <v>28</v>
      </c>
      <c r="AE1" s="24" t="str" cm="1">
        <f t="array" aca="1" ref="AE1" ca="1">MID(CELL("filename",'Proposal Template'!$B$1),SEARCH("[",CELL("filename",'Proposal Template'!$B$1))+1, SEARCH("]",CELL("filename",'Proposal Template'!$B$1))-SEARCH("[",CELL("filename",'Proposal Template'!$B$1))-1)</f>
        <v>2026.0xxD.Circoviridae_60nsp.xlsx</v>
      </c>
      <c r="AF1" s="22"/>
      <c r="AG1" s="15"/>
      <c r="AH1" s="47"/>
      <c r="AI1" s="15"/>
      <c r="AJ1" s="15"/>
      <c r="AK1" s="15"/>
      <c r="AL1" s="15"/>
      <c r="AM1" s="15"/>
      <c r="AN1" s="15"/>
      <c r="AO1"/>
    </row>
    <row r="2" spans="1:41" ht="18.75">
      <c r="A2" s="17" t="s">
        <v>115</v>
      </c>
      <c r="B2" s="44" t="s">
        <v>111</v>
      </c>
      <c r="C2" s="44"/>
      <c r="D2" s="44"/>
      <c r="E2" s="46"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6"/>
      <c r="G2" s="46"/>
      <c r="H2" s="46"/>
      <c r="I2" s="46"/>
      <c r="J2" s="46"/>
      <c r="K2" s="46"/>
      <c r="L2" s="46"/>
      <c r="M2" s="46"/>
      <c r="N2" s="46"/>
      <c r="O2" s="46"/>
      <c r="P2" s="37" t="str">
        <f ca="1">_xlfn.CONCAT(
IF(NOT(ISERROR(AF2)),"","Study Section code ('"&amp;AE2&amp;"') is not valid; ")
)</f>
        <v/>
      </c>
      <c r="Q2" s="38"/>
      <c r="R2" s="38"/>
      <c r="S2" s="38"/>
      <c r="T2" s="38"/>
      <c r="U2" s="38"/>
      <c r="V2" s="38"/>
      <c r="W2" s="38"/>
      <c r="X2" s="38"/>
      <c r="Y2" s="38"/>
      <c r="Z2" s="38"/>
      <c r="AA2" s="38"/>
      <c r="AB2" s="38"/>
      <c r="AC2" s="38"/>
      <c r="AD2" s="29" t="s">
        <v>28</v>
      </c>
      <c r="AE2" s="23" t="str">
        <f ca="1">MID(AE1,9,1)</f>
        <v>D</v>
      </c>
      <c r="AF2" s="23" t="str">
        <f ca="1">VLOOKUP(AE2,studySectionCodeLUT,2,FALSE)</f>
        <v>Animal DNA viruses and Retroviruses (D) proposals</v>
      </c>
      <c r="AG2" s="3"/>
      <c r="AH2" s="48"/>
      <c r="AI2" s="3"/>
      <c r="AJ2" s="3"/>
      <c r="AK2" s="3"/>
      <c r="AL2" s="3"/>
      <c r="AM2" s="3"/>
      <c r="AN2" s="3"/>
    </row>
    <row r="3" spans="1:41" ht="36" customHeight="1">
      <c r="A3" s="39" t="s">
        <v>21</v>
      </c>
      <c r="B3" s="39"/>
      <c r="C3" s="39"/>
      <c r="D3" s="39"/>
      <c r="E3" s="39"/>
      <c r="F3" s="39"/>
      <c r="G3" s="39"/>
      <c r="H3" s="39"/>
      <c r="I3" s="39"/>
      <c r="J3" s="39"/>
      <c r="K3" s="39"/>
      <c r="L3" s="39"/>
      <c r="M3" s="39"/>
      <c r="N3" s="39"/>
      <c r="O3" s="39"/>
      <c r="P3" s="40" t="s">
        <v>22</v>
      </c>
      <c r="Q3" s="40"/>
      <c r="R3" s="40"/>
      <c r="S3" s="40"/>
      <c r="T3" s="40"/>
      <c r="U3" s="40"/>
      <c r="V3" s="40"/>
      <c r="W3" s="40"/>
      <c r="X3" s="40"/>
      <c r="Y3" s="40"/>
      <c r="Z3" s="40"/>
      <c r="AA3" s="40"/>
      <c r="AB3" s="40"/>
      <c r="AC3" s="40"/>
      <c r="AD3" s="40"/>
      <c r="AE3" s="41" t="s">
        <v>110</v>
      </c>
      <c r="AF3" s="42"/>
      <c r="AG3" s="42"/>
      <c r="AH3" s="42"/>
      <c r="AI3" s="42"/>
      <c r="AJ3" s="42"/>
      <c r="AK3" s="43"/>
      <c r="AL3" s="33" t="s">
        <v>109</v>
      </c>
      <c r="AM3" s="34"/>
      <c r="AN3" s="30" t="s">
        <v>23</v>
      </c>
    </row>
    <row r="4" spans="1:41" s="7"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2" t="s">
        <v>0</v>
      </c>
      <c r="Q4" s="12" t="s">
        <v>1</v>
      </c>
      <c r="R4" s="12" t="s">
        <v>2</v>
      </c>
      <c r="S4" s="12" t="s">
        <v>3</v>
      </c>
      <c r="T4" s="12" t="s">
        <v>4</v>
      </c>
      <c r="U4" s="12" t="s">
        <v>5</v>
      </c>
      <c r="V4" s="12" t="s">
        <v>8</v>
      </c>
      <c r="W4" s="12" t="s">
        <v>6</v>
      </c>
      <c r="X4" s="12" t="s">
        <v>7</v>
      </c>
      <c r="Y4" s="12" t="s">
        <v>9</v>
      </c>
      <c r="Z4" s="12" t="s">
        <v>10</v>
      </c>
      <c r="AA4" s="12" t="s">
        <v>11</v>
      </c>
      <c r="AB4" s="12" t="s">
        <v>12</v>
      </c>
      <c r="AC4" s="27" t="s">
        <v>13</v>
      </c>
      <c r="AD4" s="26" t="s">
        <v>14</v>
      </c>
      <c r="AE4" s="19" t="s">
        <v>83</v>
      </c>
      <c r="AF4" s="19" t="s">
        <v>84</v>
      </c>
      <c r="AG4" s="19" t="s">
        <v>85</v>
      </c>
      <c r="AH4" s="49" t="s">
        <v>15</v>
      </c>
      <c r="AI4" s="18" t="s">
        <v>16</v>
      </c>
      <c r="AJ4" s="18" t="s">
        <v>17</v>
      </c>
      <c r="AK4" s="18" t="s">
        <v>18</v>
      </c>
      <c r="AL4" s="20" t="s">
        <v>19</v>
      </c>
      <c r="AM4" s="21" t="s">
        <v>82</v>
      </c>
      <c r="AN4" s="6" t="s">
        <v>20</v>
      </c>
      <c r="AO4"/>
    </row>
    <row r="5" spans="1:41">
      <c r="P5" s="13" t="s">
        <v>116</v>
      </c>
      <c r="R5" s="13" t="s">
        <v>117</v>
      </c>
      <c r="T5" s="13" t="s">
        <v>118</v>
      </c>
      <c r="V5" s="13" t="s">
        <v>119</v>
      </c>
      <c r="X5" s="13" t="s">
        <v>120</v>
      </c>
      <c r="Z5" s="13" t="s">
        <v>121</v>
      </c>
      <c r="AB5" s="13" t="s">
        <v>122</v>
      </c>
      <c r="AD5" s="25" t="s">
        <v>124</v>
      </c>
      <c r="AE5" s="4" t="s">
        <v>184</v>
      </c>
      <c r="AF5" s="4" t="s">
        <v>244</v>
      </c>
      <c r="AH5" s="50" t="s">
        <v>302</v>
      </c>
      <c r="AI5" s="4" t="s">
        <v>24</v>
      </c>
      <c r="AJ5" s="4" t="s">
        <v>106</v>
      </c>
      <c r="AK5" s="4" t="s">
        <v>63</v>
      </c>
      <c r="AL5" s="14" t="s">
        <v>27</v>
      </c>
      <c r="AM5" s="14" t="s">
        <v>28</v>
      </c>
      <c r="AN5"/>
    </row>
    <row r="6" spans="1:41">
      <c r="P6" s="13" t="s">
        <v>116</v>
      </c>
      <c r="R6" s="13" t="s">
        <v>117</v>
      </c>
      <c r="T6" s="13" t="s">
        <v>118</v>
      </c>
      <c r="V6" s="13" t="s">
        <v>119</v>
      </c>
      <c r="X6" s="13" t="s">
        <v>120</v>
      </c>
      <c r="Z6" s="13" t="s">
        <v>121</v>
      </c>
      <c r="AB6" s="13" t="s">
        <v>122</v>
      </c>
      <c r="AD6" s="25" t="s">
        <v>125</v>
      </c>
      <c r="AE6" s="4" t="s">
        <v>185</v>
      </c>
      <c r="AF6" s="4" t="s">
        <v>245</v>
      </c>
      <c r="AH6" s="50" t="s">
        <v>303</v>
      </c>
      <c r="AI6" s="4" t="s">
        <v>24</v>
      </c>
      <c r="AJ6" s="4" t="s">
        <v>106</v>
      </c>
      <c r="AK6" s="4" t="s">
        <v>63</v>
      </c>
      <c r="AL6" s="14" t="s">
        <v>27</v>
      </c>
      <c r="AM6" s="14" t="s">
        <v>28</v>
      </c>
      <c r="AN6"/>
    </row>
    <row r="7" spans="1:41">
      <c r="P7" s="13" t="s">
        <v>116</v>
      </c>
      <c r="R7" s="13" t="s">
        <v>117</v>
      </c>
      <c r="T7" s="13" t="s">
        <v>118</v>
      </c>
      <c r="V7" s="13" t="s">
        <v>119</v>
      </c>
      <c r="X7" s="13" t="s">
        <v>120</v>
      </c>
      <c r="Z7" s="13" t="s">
        <v>121</v>
      </c>
      <c r="AB7" s="13" t="s">
        <v>122</v>
      </c>
      <c r="AD7" s="25" t="s">
        <v>126</v>
      </c>
      <c r="AE7" s="4" t="s">
        <v>186</v>
      </c>
      <c r="AF7" s="4" t="s">
        <v>246</v>
      </c>
      <c r="AH7" s="50" t="s">
        <v>304</v>
      </c>
      <c r="AI7" s="4" t="s">
        <v>24</v>
      </c>
      <c r="AJ7" s="4" t="s">
        <v>106</v>
      </c>
      <c r="AK7" s="4" t="s">
        <v>63</v>
      </c>
      <c r="AL7" s="14" t="s">
        <v>27</v>
      </c>
      <c r="AM7" s="14" t="s">
        <v>28</v>
      </c>
      <c r="AN7"/>
    </row>
    <row r="8" spans="1:41">
      <c r="P8" s="13" t="s">
        <v>116</v>
      </c>
      <c r="R8" s="13" t="s">
        <v>117</v>
      </c>
      <c r="T8" s="13" t="s">
        <v>118</v>
      </c>
      <c r="V8" s="13" t="s">
        <v>119</v>
      </c>
      <c r="X8" s="13" t="s">
        <v>120</v>
      </c>
      <c r="Z8" s="13" t="s">
        <v>121</v>
      </c>
      <c r="AB8" s="13" t="s">
        <v>122</v>
      </c>
      <c r="AD8" s="25" t="s">
        <v>127</v>
      </c>
      <c r="AE8" s="4" t="s">
        <v>187</v>
      </c>
      <c r="AF8" s="4" t="s">
        <v>247</v>
      </c>
      <c r="AH8" s="50" t="s">
        <v>305</v>
      </c>
      <c r="AI8" s="4" t="s">
        <v>24</v>
      </c>
      <c r="AJ8" s="4" t="s">
        <v>106</v>
      </c>
      <c r="AK8" s="4" t="s">
        <v>63</v>
      </c>
      <c r="AL8" s="14" t="s">
        <v>27</v>
      </c>
      <c r="AM8" s="14" t="s">
        <v>28</v>
      </c>
      <c r="AN8"/>
    </row>
    <row r="9" spans="1:41">
      <c r="P9" s="13" t="s">
        <v>116</v>
      </c>
      <c r="R9" s="13" t="s">
        <v>117</v>
      </c>
      <c r="T9" s="13" t="s">
        <v>118</v>
      </c>
      <c r="V9" s="13" t="s">
        <v>119</v>
      </c>
      <c r="X9" s="13" t="s">
        <v>120</v>
      </c>
      <c r="Z9" s="13" t="s">
        <v>121</v>
      </c>
      <c r="AB9" s="13" t="s">
        <v>122</v>
      </c>
      <c r="AD9" s="25" t="s">
        <v>128</v>
      </c>
      <c r="AE9" s="4" t="s">
        <v>188</v>
      </c>
      <c r="AF9" s="4" t="s">
        <v>248</v>
      </c>
      <c r="AH9" s="50" t="s">
        <v>306</v>
      </c>
      <c r="AI9" s="4" t="s">
        <v>24</v>
      </c>
      <c r="AJ9" s="4" t="s">
        <v>106</v>
      </c>
      <c r="AK9" s="4" t="s">
        <v>63</v>
      </c>
      <c r="AL9" s="14" t="s">
        <v>27</v>
      </c>
      <c r="AM9" s="14" t="s">
        <v>28</v>
      </c>
      <c r="AN9"/>
    </row>
    <row r="10" spans="1:41">
      <c r="P10" s="13" t="s">
        <v>116</v>
      </c>
      <c r="R10" s="13" t="s">
        <v>117</v>
      </c>
      <c r="T10" s="13" t="s">
        <v>118</v>
      </c>
      <c r="V10" s="13" t="s">
        <v>119</v>
      </c>
      <c r="X10" s="13" t="s">
        <v>120</v>
      </c>
      <c r="Z10" s="13" t="s">
        <v>121</v>
      </c>
      <c r="AB10" s="13" t="s">
        <v>122</v>
      </c>
      <c r="AD10" s="25" t="s">
        <v>129</v>
      </c>
      <c r="AE10" s="4" t="s">
        <v>189</v>
      </c>
      <c r="AF10" s="4" t="s">
        <v>249</v>
      </c>
      <c r="AH10" s="50" t="s">
        <v>307</v>
      </c>
      <c r="AI10" s="4" t="s">
        <v>24</v>
      </c>
      <c r="AJ10" s="4" t="s">
        <v>106</v>
      </c>
      <c r="AK10" s="4" t="s">
        <v>63</v>
      </c>
      <c r="AL10" s="14" t="s">
        <v>27</v>
      </c>
      <c r="AM10" s="14" t="s">
        <v>28</v>
      </c>
      <c r="AN10"/>
    </row>
    <row r="11" spans="1:41">
      <c r="P11" s="13" t="s">
        <v>116</v>
      </c>
      <c r="R11" s="13" t="s">
        <v>117</v>
      </c>
      <c r="T11" s="13" t="s">
        <v>118</v>
      </c>
      <c r="V11" s="13" t="s">
        <v>119</v>
      </c>
      <c r="X11" s="13" t="s">
        <v>120</v>
      </c>
      <c r="Z11" s="13" t="s">
        <v>121</v>
      </c>
      <c r="AB11" s="13" t="s">
        <v>122</v>
      </c>
      <c r="AD11" s="25" t="s">
        <v>130</v>
      </c>
      <c r="AE11" s="4" t="s">
        <v>190</v>
      </c>
      <c r="AF11" s="4" t="s">
        <v>250</v>
      </c>
      <c r="AH11" s="50" t="s">
        <v>308</v>
      </c>
      <c r="AI11" s="4" t="s">
        <v>24</v>
      </c>
      <c r="AJ11" s="4" t="s">
        <v>106</v>
      </c>
      <c r="AK11" s="4" t="s">
        <v>63</v>
      </c>
      <c r="AL11" s="14" t="s">
        <v>27</v>
      </c>
      <c r="AM11" s="14" t="s">
        <v>28</v>
      </c>
      <c r="AN11"/>
    </row>
    <row r="12" spans="1:41">
      <c r="P12" s="13" t="s">
        <v>116</v>
      </c>
      <c r="R12" s="13" t="s">
        <v>117</v>
      </c>
      <c r="T12" s="13" t="s">
        <v>118</v>
      </c>
      <c r="V12" s="13" t="s">
        <v>119</v>
      </c>
      <c r="X12" s="13" t="s">
        <v>120</v>
      </c>
      <c r="Z12" s="13" t="s">
        <v>121</v>
      </c>
      <c r="AB12" s="13" t="s">
        <v>122</v>
      </c>
      <c r="AD12" s="25" t="s">
        <v>131</v>
      </c>
      <c r="AE12" s="4" t="s">
        <v>191</v>
      </c>
      <c r="AF12" s="4" t="s">
        <v>251</v>
      </c>
      <c r="AH12" s="50" t="s">
        <v>309</v>
      </c>
      <c r="AI12" s="4" t="s">
        <v>24</v>
      </c>
      <c r="AJ12" s="4" t="s">
        <v>106</v>
      </c>
      <c r="AK12" s="4" t="s">
        <v>63</v>
      </c>
      <c r="AL12" s="14" t="s">
        <v>27</v>
      </c>
      <c r="AM12" s="14" t="s">
        <v>28</v>
      </c>
      <c r="AN12"/>
    </row>
    <row r="13" spans="1:41">
      <c r="P13" s="13" t="s">
        <v>116</v>
      </c>
      <c r="R13" s="13" t="s">
        <v>117</v>
      </c>
      <c r="T13" s="13" t="s">
        <v>118</v>
      </c>
      <c r="V13" s="13" t="s">
        <v>119</v>
      </c>
      <c r="X13" s="13" t="s">
        <v>120</v>
      </c>
      <c r="Z13" s="13" t="s">
        <v>121</v>
      </c>
      <c r="AB13" s="13" t="s">
        <v>122</v>
      </c>
      <c r="AD13" s="25" t="s">
        <v>132</v>
      </c>
      <c r="AE13" s="4" t="s">
        <v>192</v>
      </c>
      <c r="AF13" s="4" t="s">
        <v>252</v>
      </c>
      <c r="AH13" s="50" t="s">
        <v>310</v>
      </c>
      <c r="AI13" s="4" t="s">
        <v>24</v>
      </c>
      <c r="AJ13" s="4" t="s">
        <v>106</v>
      </c>
      <c r="AK13" s="4" t="s">
        <v>63</v>
      </c>
      <c r="AL13" s="14" t="s">
        <v>27</v>
      </c>
      <c r="AM13" s="14" t="s">
        <v>28</v>
      </c>
      <c r="AN13"/>
    </row>
    <row r="14" spans="1:41">
      <c r="P14" s="13" t="s">
        <v>116</v>
      </c>
      <c r="R14" s="13" t="s">
        <v>117</v>
      </c>
      <c r="T14" s="13" t="s">
        <v>118</v>
      </c>
      <c r="V14" s="13" t="s">
        <v>119</v>
      </c>
      <c r="X14" s="13" t="s">
        <v>120</v>
      </c>
      <c r="Z14" s="13" t="s">
        <v>121</v>
      </c>
      <c r="AB14" s="13" t="s">
        <v>122</v>
      </c>
      <c r="AD14" s="25" t="s">
        <v>133</v>
      </c>
      <c r="AE14" s="4" t="s">
        <v>193</v>
      </c>
      <c r="AF14" s="4" t="s">
        <v>253</v>
      </c>
      <c r="AH14" s="50" t="s">
        <v>311</v>
      </c>
      <c r="AI14" s="4" t="s">
        <v>24</v>
      </c>
      <c r="AJ14" s="4" t="s">
        <v>106</v>
      </c>
      <c r="AK14" s="4" t="s">
        <v>63</v>
      </c>
      <c r="AL14" s="14" t="s">
        <v>27</v>
      </c>
      <c r="AM14" s="14" t="s">
        <v>28</v>
      </c>
      <c r="AN14"/>
    </row>
    <row r="15" spans="1:41">
      <c r="P15" s="13" t="s">
        <v>116</v>
      </c>
      <c r="R15" s="13" t="s">
        <v>117</v>
      </c>
      <c r="T15" s="13" t="s">
        <v>118</v>
      </c>
      <c r="V15" s="13" t="s">
        <v>119</v>
      </c>
      <c r="X15" s="13" t="s">
        <v>120</v>
      </c>
      <c r="Z15" s="13" t="s">
        <v>121</v>
      </c>
      <c r="AB15" s="13" t="s">
        <v>122</v>
      </c>
      <c r="AD15" s="25" t="s">
        <v>134</v>
      </c>
      <c r="AE15" s="4" t="s">
        <v>194</v>
      </c>
      <c r="AF15" s="4" t="s">
        <v>254</v>
      </c>
      <c r="AH15" s="50" t="s">
        <v>312</v>
      </c>
      <c r="AI15" s="4" t="s">
        <v>24</v>
      </c>
      <c r="AJ15" s="4" t="s">
        <v>106</v>
      </c>
      <c r="AK15" s="4" t="s">
        <v>63</v>
      </c>
      <c r="AL15" s="14" t="s">
        <v>27</v>
      </c>
      <c r="AM15" s="14" t="s">
        <v>28</v>
      </c>
      <c r="AN15"/>
    </row>
    <row r="16" spans="1:41">
      <c r="P16" s="13" t="s">
        <v>116</v>
      </c>
      <c r="R16" s="13" t="s">
        <v>117</v>
      </c>
      <c r="T16" s="13" t="s">
        <v>118</v>
      </c>
      <c r="V16" s="13" t="s">
        <v>119</v>
      </c>
      <c r="X16" s="13" t="s">
        <v>120</v>
      </c>
      <c r="Z16" s="13" t="s">
        <v>121</v>
      </c>
      <c r="AB16" s="13" t="s">
        <v>122</v>
      </c>
      <c r="AD16" s="25" t="s">
        <v>135</v>
      </c>
      <c r="AE16" s="4" t="s">
        <v>195</v>
      </c>
      <c r="AF16" s="4" t="s">
        <v>255</v>
      </c>
      <c r="AH16" s="50" t="s">
        <v>313</v>
      </c>
      <c r="AI16" s="4" t="s">
        <v>24</v>
      </c>
      <c r="AJ16" s="4" t="s">
        <v>106</v>
      </c>
      <c r="AK16" s="4" t="s">
        <v>63</v>
      </c>
      <c r="AL16" s="14" t="s">
        <v>27</v>
      </c>
      <c r="AM16" s="14" t="s">
        <v>28</v>
      </c>
      <c r="AN16"/>
    </row>
    <row r="17" spans="16:40">
      <c r="P17" s="13" t="s">
        <v>116</v>
      </c>
      <c r="R17" s="13" t="s">
        <v>117</v>
      </c>
      <c r="T17" s="13" t="s">
        <v>118</v>
      </c>
      <c r="V17" s="13" t="s">
        <v>119</v>
      </c>
      <c r="X17" s="13" t="s">
        <v>120</v>
      </c>
      <c r="Z17" s="13" t="s">
        <v>121</v>
      </c>
      <c r="AB17" s="13" t="s">
        <v>122</v>
      </c>
      <c r="AD17" s="25" t="s">
        <v>136</v>
      </c>
      <c r="AE17" s="4" t="s">
        <v>196</v>
      </c>
      <c r="AF17" s="4" t="s">
        <v>256</v>
      </c>
      <c r="AH17" s="50">
        <v>11</v>
      </c>
      <c r="AI17" s="4" t="s">
        <v>24</v>
      </c>
      <c r="AJ17" s="4" t="s">
        <v>106</v>
      </c>
      <c r="AK17" s="4" t="s">
        <v>63</v>
      </c>
      <c r="AL17" s="14" t="s">
        <v>27</v>
      </c>
      <c r="AM17" s="14" t="s">
        <v>28</v>
      </c>
      <c r="AN17"/>
    </row>
    <row r="18" spans="16:40">
      <c r="P18" s="13" t="s">
        <v>116</v>
      </c>
      <c r="R18" s="13" t="s">
        <v>117</v>
      </c>
      <c r="T18" s="13" t="s">
        <v>118</v>
      </c>
      <c r="V18" s="13" t="s">
        <v>119</v>
      </c>
      <c r="X18" s="13" t="s">
        <v>120</v>
      </c>
      <c r="Z18" s="13" t="s">
        <v>121</v>
      </c>
      <c r="AB18" s="13" t="s">
        <v>122</v>
      </c>
      <c r="AD18" s="25" t="s">
        <v>137</v>
      </c>
      <c r="AE18" s="4" t="s">
        <v>197</v>
      </c>
      <c r="AF18" s="4" t="s">
        <v>257</v>
      </c>
      <c r="AH18" s="50" t="s">
        <v>314</v>
      </c>
      <c r="AI18" s="4" t="s">
        <v>24</v>
      </c>
      <c r="AJ18" s="4" t="s">
        <v>106</v>
      </c>
      <c r="AK18" s="4" t="s">
        <v>63</v>
      </c>
      <c r="AL18" s="14" t="s">
        <v>27</v>
      </c>
      <c r="AM18" s="14" t="s">
        <v>28</v>
      </c>
      <c r="AN18"/>
    </row>
    <row r="19" spans="16:40">
      <c r="P19" s="13" t="s">
        <v>116</v>
      </c>
      <c r="R19" s="13" t="s">
        <v>117</v>
      </c>
      <c r="T19" s="13" t="s">
        <v>118</v>
      </c>
      <c r="V19" s="13" t="s">
        <v>119</v>
      </c>
      <c r="X19" s="13" t="s">
        <v>120</v>
      </c>
      <c r="Z19" s="13" t="s">
        <v>121</v>
      </c>
      <c r="AB19" s="13" t="s">
        <v>122</v>
      </c>
      <c r="AD19" s="25" t="s">
        <v>138</v>
      </c>
      <c r="AE19" s="4" t="s">
        <v>198</v>
      </c>
      <c r="AF19" s="4" t="s">
        <v>258</v>
      </c>
      <c r="AH19" s="50" t="s">
        <v>315</v>
      </c>
      <c r="AI19" s="4" t="s">
        <v>24</v>
      </c>
      <c r="AJ19" s="4" t="s">
        <v>106</v>
      </c>
      <c r="AK19" s="4" t="s">
        <v>63</v>
      </c>
      <c r="AL19" s="14" t="s">
        <v>27</v>
      </c>
      <c r="AM19" s="14" t="s">
        <v>28</v>
      </c>
      <c r="AN19"/>
    </row>
    <row r="20" spans="16:40">
      <c r="P20" s="13" t="s">
        <v>116</v>
      </c>
      <c r="R20" s="13" t="s">
        <v>117</v>
      </c>
      <c r="T20" s="13" t="s">
        <v>118</v>
      </c>
      <c r="V20" s="13" t="s">
        <v>119</v>
      </c>
      <c r="X20" s="13" t="s">
        <v>120</v>
      </c>
      <c r="Z20" s="13" t="s">
        <v>121</v>
      </c>
      <c r="AB20" s="13" t="s">
        <v>122</v>
      </c>
      <c r="AD20" s="25" t="s">
        <v>139</v>
      </c>
      <c r="AE20" s="4" t="s">
        <v>199</v>
      </c>
      <c r="AF20" s="4" t="s">
        <v>259</v>
      </c>
      <c r="AH20" s="50" t="s">
        <v>316</v>
      </c>
      <c r="AI20" s="4" t="s">
        <v>24</v>
      </c>
      <c r="AJ20" s="4" t="s">
        <v>106</v>
      </c>
      <c r="AK20" s="4" t="s">
        <v>63</v>
      </c>
      <c r="AL20" s="14" t="s">
        <v>27</v>
      </c>
      <c r="AM20" s="14" t="s">
        <v>28</v>
      </c>
      <c r="AN20"/>
    </row>
    <row r="21" spans="16:40">
      <c r="P21" s="13" t="s">
        <v>116</v>
      </c>
      <c r="R21" s="13" t="s">
        <v>117</v>
      </c>
      <c r="T21" s="13" t="s">
        <v>118</v>
      </c>
      <c r="V21" s="13" t="s">
        <v>119</v>
      </c>
      <c r="X21" s="13" t="s">
        <v>120</v>
      </c>
      <c r="Z21" s="13" t="s">
        <v>121</v>
      </c>
      <c r="AB21" s="13" t="s">
        <v>122</v>
      </c>
      <c r="AD21" s="25" t="s">
        <v>140</v>
      </c>
      <c r="AE21" s="4" t="s">
        <v>200</v>
      </c>
      <c r="AF21" s="4" t="s">
        <v>260</v>
      </c>
      <c r="AH21" s="50" t="s">
        <v>317</v>
      </c>
      <c r="AI21" s="4" t="s">
        <v>24</v>
      </c>
      <c r="AJ21" s="4" t="s">
        <v>106</v>
      </c>
      <c r="AK21" s="4" t="s">
        <v>63</v>
      </c>
      <c r="AL21" s="14" t="s">
        <v>27</v>
      </c>
      <c r="AM21" s="14" t="s">
        <v>28</v>
      </c>
      <c r="AN21"/>
    </row>
    <row r="22" spans="16:40">
      <c r="P22" s="13" t="s">
        <v>116</v>
      </c>
      <c r="R22" s="13" t="s">
        <v>117</v>
      </c>
      <c r="T22" s="13" t="s">
        <v>118</v>
      </c>
      <c r="V22" s="13" t="s">
        <v>119</v>
      </c>
      <c r="X22" s="13" t="s">
        <v>120</v>
      </c>
      <c r="Z22" s="13" t="s">
        <v>121</v>
      </c>
      <c r="AB22" s="13" t="s">
        <v>122</v>
      </c>
      <c r="AD22" s="25" t="s">
        <v>141</v>
      </c>
      <c r="AE22" s="4" t="s">
        <v>201</v>
      </c>
      <c r="AF22" s="4" t="s">
        <v>261</v>
      </c>
      <c r="AH22" s="50" t="s">
        <v>318</v>
      </c>
      <c r="AI22" s="4" t="s">
        <v>24</v>
      </c>
      <c r="AJ22" s="4" t="s">
        <v>106</v>
      </c>
      <c r="AK22" s="4" t="s">
        <v>63</v>
      </c>
      <c r="AL22" s="14" t="s">
        <v>27</v>
      </c>
      <c r="AM22" s="14" t="s">
        <v>28</v>
      </c>
      <c r="AN22"/>
    </row>
    <row r="23" spans="16:40">
      <c r="P23" s="13" t="s">
        <v>116</v>
      </c>
      <c r="R23" s="13" t="s">
        <v>117</v>
      </c>
      <c r="T23" s="13" t="s">
        <v>118</v>
      </c>
      <c r="V23" s="13" t="s">
        <v>119</v>
      </c>
      <c r="X23" s="13" t="s">
        <v>120</v>
      </c>
      <c r="Z23" s="13" t="s">
        <v>121</v>
      </c>
      <c r="AB23" s="13" t="s">
        <v>122</v>
      </c>
      <c r="AD23" s="25" t="s">
        <v>142</v>
      </c>
      <c r="AE23" s="4" t="s">
        <v>202</v>
      </c>
      <c r="AF23" s="4" t="s">
        <v>262</v>
      </c>
      <c r="AH23" s="50" t="s">
        <v>319</v>
      </c>
      <c r="AI23" s="4" t="s">
        <v>24</v>
      </c>
      <c r="AJ23" s="4" t="s">
        <v>106</v>
      </c>
      <c r="AK23" s="4" t="s">
        <v>63</v>
      </c>
      <c r="AL23" s="14" t="s">
        <v>27</v>
      </c>
      <c r="AM23" s="14" t="s">
        <v>28</v>
      </c>
      <c r="AN23"/>
    </row>
    <row r="24" spans="16:40">
      <c r="P24" s="13" t="s">
        <v>116</v>
      </c>
      <c r="R24" s="13" t="s">
        <v>117</v>
      </c>
      <c r="T24" s="13" t="s">
        <v>118</v>
      </c>
      <c r="V24" s="13" t="s">
        <v>119</v>
      </c>
      <c r="X24" s="13" t="s">
        <v>120</v>
      </c>
      <c r="Z24" s="13" t="s">
        <v>121</v>
      </c>
      <c r="AB24" s="13" t="s">
        <v>122</v>
      </c>
      <c r="AD24" s="25" t="s">
        <v>143</v>
      </c>
      <c r="AE24" s="4" t="s">
        <v>203</v>
      </c>
      <c r="AF24" s="4" t="s">
        <v>263</v>
      </c>
      <c r="AH24" s="50" t="s">
        <v>320</v>
      </c>
      <c r="AI24" s="4" t="s">
        <v>24</v>
      </c>
      <c r="AJ24" s="4" t="s">
        <v>106</v>
      </c>
      <c r="AK24" s="4" t="s">
        <v>63</v>
      </c>
      <c r="AL24" s="14" t="s">
        <v>27</v>
      </c>
      <c r="AM24" s="14" t="s">
        <v>28</v>
      </c>
      <c r="AN24"/>
    </row>
    <row r="25" spans="16:40">
      <c r="P25" s="13" t="s">
        <v>116</v>
      </c>
      <c r="R25" s="13" t="s">
        <v>117</v>
      </c>
      <c r="T25" s="13" t="s">
        <v>118</v>
      </c>
      <c r="V25" s="13" t="s">
        <v>119</v>
      </c>
      <c r="X25" s="13" t="s">
        <v>120</v>
      </c>
      <c r="Z25" s="13" t="s">
        <v>121</v>
      </c>
      <c r="AB25" s="13" t="s">
        <v>122</v>
      </c>
      <c r="AD25" s="25" t="s">
        <v>144</v>
      </c>
      <c r="AE25" s="4" t="s">
        <v>204</v>
      </c>
      <c r="AF25" s="4" t="s">
        <v>264</v>
      </c>
      <c r="AH25" s="50" t="s">
        <v>321</v>
      </c>
      <c r="AI25" s="4" t="s">
        <v>24</v>
      </c>
      <c r="AJ25" s="4" t="s">
        <v>106</v>
      </c>
      <c r="AK25" s="4" t="s">
        <v>63</v>
      </c>
      <c r="AL25" s="14" t="s">
        <v>27</v>
      </c>
      <c r="AM25" s="14" t="s">
        <v>28</v>
      </c>
      <c r="AN25"/>
    </row>
    <row r="26" spans="16:40">
      <c r="P26" s="13" t="s">
        <v>116</v>
      </c>
      <c r="R26" s="13" t="s">
        <v>117</v>
      </c>
      <c r="T26" s="13" t="s">
        <v>118</v>
      </c>
      <c r="V26" s="13" t="s">
        <v>119</v>
      </c>
      <c r="X26" s="13" t="s">
        <v>120</v>
      </c>
      <c r="Z26" s="13" t="s">
        <v>121</v>
      </c>
      <c r="AB26" s="13" t="s">
        <v>122</v>
      </c>
      <c r="AD26" s="25" t="s">
        <v>145</v>
      </c>
      <c r="AE26" s="4" t="s">
        <v>205</v>
      </c>
      <c r="AF26" s="4" t="s">
        <v>265</v>
      </c>
      <c r="AH26" s="50" t="s">
        <v>322</v>
      </c>
      <c r="AI26" s="4" t="s">
        <v>24</v>
      </c>
      <c r="AJ26" s="4" t="s">
        <v>106</v>
      </c>
      <c r="AK26" s="4" t="s">
        <v>63</v>
      </c>
      <c r="AL26" s="14" t="s">
        <v>27</v>
      </c>
      <c r="AM26" s="14" t="s">
        <v>28</v>
      </c>
      <c r="AN26"/>
    </row>
    <row r="27" spans="16:40">
      <c r="P27" s="13" t="s">
        <v>116</v>
      </c>
      <c r="R27" s="13" t="s">
        <v>117</v>
      </c>
      <c r="T27" s="13" t="s">
        <v>118</v>
      </c>
      <c r="V27" s="13" t="s">
        <v>119</v>
      </c>
      <c r="X27" s="13" t="s">
        <v>120</v>
      </c>
      <c r="Z27" s="13" t="s">
        <v>121</v>
      </c>
      <c r="AB27" s="13" t="s">
        <v>122</v>
      </c>
      <c r="AD27" s="25" t="s">
        <v>146</v>
      </c>
      <c r="AE27" s="4" t="s">
        <v>206</v>
      </c>
      <c r="AF27" s="4" t="s">
        <v>266</v>
      </c>
      <c r="AH27" s="50" t="s">
        <v>323</v>
      </c>
      <c r="AI27" s="4" t="s">
        <v>24</v>
      </c>
      <c r="AJ27" s="4" t="s">
        <v>106</v>
      </c>
      <c r="AK27" s="4" t="s">
        <v>63</v>
      </c>
      <c r="AL27" s="14" t="s">
        <v>27</v>
      </c>
      <c r="AM27" s="14" t="s">
        <v>28</v>
      </c>
      <c r="AN27"/>
    </row>
    <row r="28" spans="16:40">
      <c r="P28" s="13" t="s">
        <v>116</v>
      </c>
      <c r="R28" s="13" t="s">
        <v>117</v>
      </c>
      <c r="T28" s="13" t="s">
        <v>118</v>
      </c>
      <c r="V28" s="13" t="s">
        <v>119</v>
      </c>
      <c r="X28" s="13" t="s">
        <v>120</v>
      </c>
      <c r="Z28" s="13" t="s">
        <v>121</v>
      </c>
      <c r="AB28" s="13" t="s">
        <v>122</v>
      </c>
      <c r="AD28" s="25" t="s">
        <v>147</v>
      </c>
      <c r="AE28" s="4" t="s">
        <v>207</v>
      </c>
      <c r="AF28" s="4" t="s">
        <v>267</v>
      </c>
      <c r="AH28" s="50" t="s">
        <v>324</v>
      </c>
      <c r="AI28" s="4" t="s">
        <v>24</v>
      </c>
      <c r="AJ28" s="4" t="s">
        <v>106</v>
      </c>
      <c r="AK28" s="4" t="s">
        <v>63</v>
      </c>
      <c r="AL28" s="14" t="s">
        <v>27</v>
      </c>
      <c r="AM28" s="14" t="s">
        <v>28</v>
      </c>
      <c r="AN28"/>
    </row>
    <row r="29" spans="16:40">
      <c r="P29" s="13" t="s">
        <v>116</v>
      </c>
      <c r="R29" s="13" t="s">
        <v>117</v>
      </c>
      <c r="T29" s="13" t="s">
        <v>118</v>
      </c>
      <c r="V29" s="13" t="s">
        <v>119</v>
      </c>
      <c r="X29" s="13" t="s">
        <v>120</v>
      </c>
      <c r="Z29" s="13" t="s">
        <v>121</v>
      </c>
      <c r="AB29" s="13" t="s">
        <v>122</v>
      </c>
      <c r="AD29" s="25" t="s">
        <v>148</v>
      </c>
      <c r="AE29" s="4" t="s">
        <v>208</v>
      </c>
      <c r="AF29" s="4" t="s">
        <v>268</v>
      </c>
      <c r="AH29" s="50" t="s">
        <v>325</v>
      </c>
      <c r="AI29" s="4" t="s">
        <v>24</v>
      </c>
      <c r="AJ29" s="4" t="s">
        <v>106</v>
      </c>
      <c r="AK29" s="4" t="s">
        <v>63</v>
      </c>
      <c r="AL29" s="14" t="s">
        <v>27</v>
      </c>
      <c r="AM29" s="14" t="s">
        <v>28</v>
      </c>
      <c r="AN29"/>
    </row>
    <row r="30" spans="16:40">
      <c r="P30" s="13" t="s">
        <v>116</v>
      </c>
      <c r="R30" s="13" t="s">
        <v>117</v>
      </c>
      <c r="T30" s="13" t="s">
        <v>118</v>
      </c>
      <c r="V30" s="13" t="s">
        <v>119</v>
      </c>
      <c r="X30" s="13" t="s">
        <v>120</v>
      </c>
      <c r="Z30" s="13" t="s">
        <v>121</v>
      </c>
      <c r="AB30" s="13" t="s">
        <v>122</v>
      </c>
      <c r="AD30" s="25" t="s">
        <v>149</v>
      </c>
      <c r="AE30" s="4" t="s">
        <v>209</v>
      </c>
      <c r="AF30" s="4" t="s">
        <v>269</v>
      </c>
      <c r="AH30" s="50" t="s">
        <v>326</v>
      </c>
      <c r="AI30" s="4" t="s">
        <v>24</v>
      </c>
      <c r="AJ30" s="4" t="s">
        <v>106</v>
      </c>
      <c r="AK30" s="4" t="s">
        <v>63</v>
      </c>
      <c r="AL30" s="14" t="s">
        <v>27</v>
      </c>
      <c r="AM30" s="14" t="s">
        <v>28</v>
      </c>
      <c r="AN30"/>
    </row>
    <row r="31" spans="16:40">
      <c r="P31" s="13" t="s">
        <v>116</v>
      </c>
      <c r="R31" s="13" t="s">
        <v>117</v>
      </c>
      <c r="T31" s="13" t="s">
        <v>118</v>
      </c>
      <c r="V31" s="13" t="s">
        <v>119</v>
      </c>
      <c r="X31" s="13" t="s">
        <v>120</v>
      </c>
      <c r="Z31" s="13" t="s">
        <v>121</v>
      </c>
      <c r="AB31" s="13" t="s">
        <v>122</v>
      </c>
      <c r="AD31" s="25" t="s">
        <v>150</v>
      </c>
      <c r="AE31" s="4" t="s">
        <v>210</v>
      </c>
      <c r="AF31" s="4" t="s">
        <v>270</v>
      </c>
      <c r="AH31" s="50" t="s">
        <v>327</v>
      </c>
      <c r="AI31" s="4" t="s">
        <v>24</v>
      </c>
      <c r="AJ31" s="4" t="s">
        <v>106</v>
      </c>
      <c r="AK31" s="4" t="s">
        <v>63</v>
      </c>
      <c r="AL31" s="14" t="s">
        <v>27</v>
      </c>
      <c r="AM31" s="14" t="s">
        <v>28</v>
      </c>
      <c r="AN31"/>
    </row>
    <row r="32" spans="16:40">
      <c r="P32" s="13" t="s">
        <v>116</v>
      </c>
      <c r="R32" s="13" t="s">
        <v>117</v>
      </c>
      <c r="T32" s="13" t="s">
        <v>118</v>
      </c>
      <c r="V32" s="13" t="s">
        <v>119</v>
      </c>
      <c r="X32" s="13" t="s">
        <v>120</v>
      </c>
      <c r="Z32" s="13" t="s">
        <v>121</v>
      </c>
      <c r="AB32" s="13" t="s">
        <v>122</v>
      </c>
      <c r="AD32" s="25" t="s">
        <v>151</v>
      </c>
      <c r="AE32" s="4" t="s">
        <v>211</v>
      </c>
      <c r="AF32" s="4" t="s">
        <v>271</v>
      </c>
      <c r="AH32" s="50" t="s">
        <v>328</v>
      </c>
      <c r="AI32" s="4" t="s">
        <v>24</v>
      </c>
      <c r="AJ32" s="4" t="s">
        <v>106</v>
      </c>
      <c r="AK32" s="4" t="s">
        <v>63</v>
      </c>
      <c r="AL32" s="14" t="s">
        <v>27</v>
      </c>
      <c r="AM32" s="14" t="s">
        <v>28</v>
      </c>
      <c r="AN32"/>
    </row>
    <row r="33" spans="16:40">
      <c r="P33" s="13" t="s">
        <v>116</v>
      </c>
      <c r="R33" s="13" t="s">
        <v>117</v>
      </c>
      <c r="T33" s="13" t="s">
        <v>118</v>
      </c>
      <c r="V33" s="13" t="s">
        <v>119</v>
      </c>
      <c r="X33" s="13" t="s">
        <v>120</v>
      </c>
      <c r="Z33" s="13" t="s">
        <v>121</v>
      </c>
      <c r="AB33" s="13" t="s">
        <v>122</v>
      </c>
      <c r="AD33" s="25" t="s">
        <v>152</v>
      </c>
      <c r="AE33" s="4" t="s">
        <v>212</v>
      </c>
      <c r="AF33" s="4" t="s">
        <v>272</v>
      </c>
      <c r="AH33" s="50" t="s">
        <v>329</v>
      </c>
      <c r="AI33" s="4" t="s">
        <v>24</v>
      </c>
      <c r="AJ33" s="4" t="s">
        <v>106</v>
      </c>
      <c r="AK33" s="4" t="s">
        <v>63</v>
      </c>
      <c r="AL33" s="14" t="s">
        <v>27</v>
      </c>
      <c r="AM33" s="14" t="s">
        <v>28</v>
      </c>
      <c r="AN33"/>
    </row>
    <row r="34" spans="16:40">
      <c r="P34" s="13" t="s">
        <v>116</v>
      </c>
      <c r="R34" s="13" t="s">
        <v>117</v>
      </c>
      <c r="T34" s="13" t="s">
        <v>118</v>
      </c>
      <c r="V34" s="13" t="s">
        <v>119</v>
      </c>
      <c r="X34" s="13" t="s">
        <v>120</v>
      </c>
      <c r="Z34" s="13" t="s">
        <v>121</v>
      </c>
      <c r="AB34" s="13" t="s">
        <v>123</v>
      </c>
      <c r="AD34" s="25" t="s">
        <v>153</v>
      </c>
      <c r="AE34" s="4" t="s">
        <v>213</v>
      </c>
      <c r="AF34" s="4" t="s">
        <v>273</v>
      </c>
      <c r="AH34" s="50" t="s">
        <v>330</v>
      </c>
      <c r="AI34" s="4" t="s">
        <v>24</v>
      </c>
      <c r="AJ34" s="4" t="s">
        <v>106</v>
      </c>
      <c r="AK34" s="4" t="s">
        <v>63</v>
      </c>
      <c r="AL34" s="14" t="s">
        <v>27</v>
      </c>
      <c r="AM34" s="14" t="s">
        <v>28</v>
      </c>
      <c r="AN34"/>
    </row>
    <row r="35" spans="16:40">
      <c r="P35" s="13" t="s">
        <v>116</v>
      </c>
      <c r="R35" s="13" t="s">
        <v>117</v>
      </c>
      <c r="T35" s="13" t="s">
        <v>118</v>
      </c>
      <c r="V35" s="13" t="s">
        <v>119</v>
      </c>
      <c r="X35" s="13" t="s">
        <v>120</v>
      </c>
      <c r="Z35" s="13" t="s">
        <v>121</v>
      </c>
      <c r="AB35" s="13" t="s">
        <v>123</v>
      </c>
      <c r="AD35" s="25" t="s">
        <v>154</v>
      </c>
      <c r="AE35" s="4" t="s">
        <v>214</v>
      </c>
      <c r="AF35" s="4" t="s">
        <v>274</v>
      </c>
      <c r="AH35" s="50" t="s">
        <v>331</v>
      </c>
      <c r="AI35" s="4" t="s">
        <v>24</v>
      </c>
      <c r="AJ35" s="4" t="s">
        <v>106</v>
      </c>
      <c r="AK35" s="4" t="s">
        <v>63</v>
      </c>
      <c r="AL35" s="14" t="s">
        <v>27</v>
      </c>
      <c r="AM35" s="14" t="s">
        <v>28</v>
      </c>
      <c r="AN35"/>
    </row>
    <row r="36" spans="16:40">
      <c r="P36" s="13" t="s">
        <v>116</v>
      </c>
      <c r="R36" s="13" t="s">
        <v>117</v>
      </c>
      <c r="T36" s="13" t="s">
        <v>118</v>
      </c>
      <c r="V36" s="13" t="s">
        <v>119</v>
      </c>
      <c r="X36" s="13" t="s">
        <v>120</v>
      </c>
      <c r="Z36" s="13" t="s">
        <v>121</v>
      </c>
      <c r="AB36" s="13" t="s">
        <v>123</v>
      </c>
      <c r="AD36" s="25" t="s">
        <v>155</v>
      </c>
      <c r="AE36" s="4" t="s">
        <v>215</v>
      </c>
      <c r="AF36" s="4" t="s">
        <v>275</v>
      </c>
      <c r="AH36" s="50" t="s">
        <v>332</v>
      </c>
      <c r="AI36" s="4" t="s">
        <v>24</v>
      </c>
      <c r="AJ36" s="4" t="s">
        <v>106</v>
      </c>
      <c r="AK36" s="4" t="s">
        <v>63</v>
      </c>
      <c r="AL36" s="14" t="s">
        <v>27</v>
      </c>
      <c r="AM36" s="14" t="s">
        <v>28</v>
      </c>
      <c r="AN36"/>
    </row>
    <row r="37" spans="16:40">
      <c r="P37" s="13" t="s">
        <v>116</v>
      </c>
      <c r="R37" s="13" t="s">
        <v>117</v>
      </c>
      <c r="T37" s="13" t="s">
        <v>118</v>
      </c>
      <c r="V37" s="13" t="s">
        <v>119</v>
      </c>
      <c r="X37" s="13" t="s">
        <v>120</v>
      </c>
      <c r="Z37" s="13" t="s">
        <v>121</v>
      </c>
      <c r="AB37" s="13" t="s">
        <v>123</v>
      </c>
      <c r="AD37" s="25" t="s">
        <v>156</v>
      </c>
      <c r="AE37" s="4" t="s">
        <v>216</v>
      </c>
      <c r="AF37" s="4" t="s">
        <v>276</v>
      </c>
      <c r="AH37" s="50" t="s">
        <v>333</v>
      </c>
      <c r="AI37" s="4" t="s">
        <v>24</v>
      </c>
      <c r="AJ37" s="4" t="s">
        <v>106</v>
      </c>
      <c r="AK37" s="4" t="s">
        <v>63</v>
      </c>
      <c r="AL37" s="14" t="s">
        <v>27</v>
      </c>
      <c r="AM37" s="14" t="s">
        <v>28</v>
      </c>
      <c r="AN37"/>
    </row>
    <row r="38" spans="16:40">
      <c r="P38" s="13" t="s">
        <v>116</v>
      </c>
      <c r="R38" s="13" t="s">
        <v>117</v>
      </c>
      <c r="T38" s="13" t="s">
        <v>118</v>
      </c>
      <c r="V38" s="13" t="s">
        <v>119</v>
      </c>
      <c r="X38" s="13" t="s">
        <v>120</v>
      </c>
      <c r="Z38" s="13" t="s">
        <v>121</v>
      </c>
      <c r="AB38" s="13" t="s">
        <v>123</v>
      </c>
      <c r="AD38" s="25" t="s">
        <v>157</v>
      </c>
      <c r="AE38" s="4" t="s">
        <v>217</v>
      </c>
      <c r="AF38" s="4" t="s">
        <v>276</v>
      </c>
      <c r="AH38" s="50" t="s">
        <v>334</v>
      </c>
      <c r="AI38" s="4" t="s">
        <v>24</v>
      </c>
      <c r="AJ38" s="4" t="s">
        <v>106</v>
      </c>
      <c r="AK38" s="4" t="s">
        <v>63</v>
      </c>
      <c r="AL38" s="14" t="s">
        <v>27</v>
      </c>
      <c r="AM38" s="14" t="s">
        <v>28</v>
      </c>
      <c r="AN38"/>
    </row>
    <row r="39" spans="16:40">
      <c r="P39" s="13" t="s">
        <v>116</v>
      </c>
      <c r="R39" s="13" t="s">
        <v>117</v>
      </c>
      <c r="T39" s="13" t="s">
        <v>118</v>
      </c>
      <c r="V39" s="13" t="s">
        <v>119</v>
      </c>
      <c r="X39" s="13" t="s">
        <v>120</v>
      </c>
      <c r="Z39" s="13" t="s">
        <v>121</v>
      </c>
      <c r="AB39" s="13" t="s">
        <v>123</v>
      </c>
      <c r="AD39" s="25" t="s">
        <v>158</v>
      </c>
      <c r="AE39" s="4" t="s">
        <v>218</v>
      </c>
      <c r="AF39" s="4" t="s">
        <v>276</v>
      </c>
      <c r="AH39" s="50" t="s">
        <v>335</v>
      </c>
      <c r="AI39" s="4" t="s">
        <v>24</v>
      </c>
      <c r="AJ39" s="4" t="s">
        <v>106</v>
      </c>
      <c r="AK39" s="4" t="s">
        <v>63</v>
      </c>
      <c r="AL39" s="14" t="s">
        <v>27</v>
      </c>
      <c r="AM39" s="14" t="s">
        <v>28</v>
      </c>
      <c r="AN39"/>
    </row>
    <row r="40" spans="16:40">
      <c r="P40" s="13" t="s">
        <v>116</v>
      </c>
      <c r="R40" s="13" t="s">
        <v>117</v>
      </c>
      <c r="T40" s="13" t="s">
        <v>118</v>
      </c>
      <c r="V40" s="13" t="s">
        <v>119</v>
      </c>
      <c r="X40" s="13" t="s">
        <v>120</v>
      </c>
      <c r="Z40" s="13" t="s">
        <v>121</v>
      </c>
      <c r="AB40" s="13" t="s">
        <v>123</v>
      </c>
      <c r="AD40" s="25" t="s">
        <v>159</v>
      </c>
      <c r="AE40" s="4" t="s">
        <v>219</v>
      </c>
      <c r="AF40" s="4" t="s">
        <v>277</v>
      </c>
      <c r="AH40" s="50" t="s">
        <v>336</v>
      </c>
      <c r="AI40" s="4" t="s">
        <v>24</v>
      </c>
      <c r="AJ40" s="4" t="s">
        <v>106</v>
      </c>
      <c r="AK40" s="4" t="s">
        <v>63</v>
      </c>
      <c r="AL40" s="14" t="s">
        <v>27</v>
      </c>
      <c r="AM40" s="14" t="s">
        <v>28</v>
      </c>
      <c r="AN40"/>
    </row>
    <row r="41" spans="16:40">
      <c r="P41" s="13" t="s">
        <v>116</v>
      </c>
      <c r="R41" s="13" t="s">
        <v>117</v>
      </c>
      <c r="T41" s="13" t="s">
        <v>118</v>
      </c>
      <c r="V41" s="13" t="s">
        <v>119</v>
      </c>
      <c r="X41" s="13" t="s">
        <v>120</v>
      </c>
      <c r="Z41" s="13" t="s">
        <v>121</v>
      </c>
      <c r="AB41" s="13" t="s">
        <v>123</v>
      </c>
      <c r="AD41" s="25" t="s">
        <v>160</v>
      </c>
      <c r="AE41" s="4" t="s">
        <v>220</v>
      </c>
      <c r="AF41" s="4" t="s">
        <v>278</v>
      </c>
      <c r="AH41" s="50" t="s">
        <v>337</v>
      </c>
      <c r="AI41" s="4" t="s">
        <v>24</v>
      </c>
      <c r="AJ41" s="4" t="s">
        <v>106</v>
      </c>
      <c r="AK41" s="4" t="s">
        <v>63</v>
      </c>
      <c r="AL41" s="14" t="s">
        <v>27</v>
      </c>
      <c r="AM41" s="14" t="s">
        <v>28</v>
      </c>
      <c r="AN41"/>
    </row>
    <row r="42" spans="16:40">
      <c r="P42" s="13" t="s">
        <v>116</v>
      </c>
      <c r="R42" s="13" t="s">
        <v>117</v>
      </c>
      <c r="T42" s="13" t="s">
        <v>118</v>
      </c>
      <c r="V42" s="13" t="s">
        <v>119</v>
      </c>
      <c r="X42" s="13" t="s">
        <v>120</v>
      </c>
      <c r="Z42" s="13" t="s">
        <v>121</v>
      </c>
      <c r="AB42" s="13" t="s">
        <v>123</v>
      </c>
      <c r="AD42" s="25" t="s">
        <v>161</v>
      </c>
      <c r="AE42" s="4" t="s">
        <v>221</v>
      </c>
      <c r="AF42" s="4" t="s">
        <v>279</v>
      </c>
      <c r="AH42" s="50" t="s">
        <v>338</v>
      </c>
      <c r="AI42" s="4" t="s">
        <v>24</v>
      </c>
      <c r="AJ42" s="4" t="s">
        <v>106</v>
      </c>
      <c r="AK42" s="4" t="s">
        <v>63</v>
      </c>
      <c r="AL42" s="14" t="s">
        <v>27</v>
      </c>
      <c r="AM42" s="14" t="s">
        <v>28</v>
      </c>
      <c r="AN42"/>
    </row>
    <row r="43" spans="16:40">
      <c r="P43" s="13" t="s">
        <v>116</v>
      </c>
      <c r="R43" s="13" t="s">
        <v>117</v>
      </c>
      <c r="T43" s="13" t="s">
        <v>118</v>
      </c>
      <c r="V43" s="13" t="s">
        <v>119</v>
      </c>
      <c r="X43" s="13" t="s">
        <v>120</v>
      </c>
      <c r="Z43" s="13" t="s">
        <v>121</v>
      </c>
      <c r="AB43" s="13" t="s">
        <v>123</v>
      </c>
      <c r="AD43" s="25" t="s">
        <v>162</v>
      </c>
      <c r="AE43" s="4" t="s">
        <v>222</v>
      </c>
      <c r="AF43" s="4" t="s">
        <v>280</v>
      </c>
      <c r="AH43" s="50" t="s">
        <v>339</v>
      </c>
      <c r="AI43" s="4" t="s">
        <v>24</v>
      </c>
      <c r="AJ43" s="4" t="s">
        <v>106</v>
      </c>
      <c r="AK43" s="4" t="s">
        <v>63</v>
      </c>
      <c r="AL43" s="14" t="s">
        <v>27</v>
      </c>
      <c r="AM43" s="14" t="s">
        <v>28</v>
      </c>
      <c r="AN43"/>
    </row>
    <row r="44" spans="16:40">
      <c r="P44" s="13" t="s">
        <v>116</v>
      </c>
      <c r="R44" s="13" t="s">
        <v>117</v>
      </c>
      <c r="T44" s="13" t="s">
        <v>118</v>
      </c>
      <c r="V44" s="13" t="s">
        <v>119</v>
      </c>
      <c r="X44" s="13" t="s">
        <v>120</v>
      </c>
      <c r="Z44" s="13" t="s">
        <v>121</v>
      </c>
      <c r="AB44" s="13" t="s">
        <v>123</v>
      </c>
      <c r="AD44" s="25" t="s">
        <v>163</v>
      </c>
      <c r="AE44" s="4" t="s">
        <v>223</v>
      </c>
      <c r="AF44" s="4" t="s">
        <v>281</v>
      </c>
      <c r="AH44" s="50" t="s">
        <v>340</v>
      </c>
      <c r="AI44" s="4" t="s">
        <v>24</v>
      </c>
      <c r="AJ44" s="4" t="s">
        <v>106</v>
      </c>
      <c r="AK44" s="4" t="s">
        <v>63</v>
      </c>
      <c r="AL44" s="14" t="s">
        <v>27</v>
      </c>
      <c r="AM44" s="14" t="s">
        <v>28</v>
      </c>
      <c r="AN44"/>
    </row>
    <row r="45" spans="16:40">
      <c r="P45" s="13" t="s">
        <v>116</v>
      </c>
      <c r="R45" s="13" t="s">
        <v>117</v>
      </c>
      <c r="T45" s="13" t="s">
        <v>118</v>
      </c>
      <c r="V45" s="13" t="s">
        <v>119</v>
      </c>
      <c r="X45" s="13" t="s">
        <v>120</v>
      </c>
      <c r="Z45" s="13" t="s">
        <v>121</v>
      </c>
      <c r="AB45" s="13" t="s">
        <v>123</v>
      </c>
      <c r="AD45" s="25" t="s">
        <v>164</v>
      </c>
      <c r="AE45" s="4" t="s">
        <v>224</v>
      </c>
      <c r="AF45" s="4" t="s">
        <v>282</v>
      </c>
      <c r="AH45" s="50" t="s">
        <v>341</v>
      </c>
      <c r="AI45" s="4" t="s">
        <v>24</v>
      </c>
      <c r="AJ45" s="4" t="s">
        <v>106</v>
      </c>
      <c r="AK45" s="4" t="s">
        <v>63</v>
      </c>
      <c r="AL45" s="14" t="s">
        <v>27</v>
      </c>
      <c r="AM45" s="14" t="s">
        <v>28</v>
      </c>
      <c r="AN45"/>
    </row>
    <row r="46" spans="16:40">
      <c r="P46" s="13" t="s">
        <v>116</v>
      </c>
      <c r="R46" s="13" t="s">
        <v>117</v>
      </c>
      <c r="T46" s="13" t="s">
        <v>118</v>
      </c>
      <c r="V46" s="13" t="s">
        <v>119</v>
      </c>
      <c r="X46" s="13" t="s">
        <v>120</v>
      </c>
      <c r="Z46" s="13" t="s">
        <v>121</v>
      </c>
      <c r="AB46" s="13" t="s">
        <v>123</v>
      </c>
      <c r="AD46" s="25" t="s">
        <v>165</v>
      </c>
      <c r="AE46" s="4" t="s">
        <v>225</v>
      </c>
      <c r="AF46" s="4" t="s">
        <v>283</v>
      </c>
      <c r="AH46" s="50" t="s">
        <v>342</v>
      </c>
      <c r="AI46" s="4" t="s">
        <v>24</v>
      </c>
      <c r="AJ46" s="4" t="s">
        <v>106</v>
      </c>
      <c r="AK46" s="4" t="s">
        <v>63</v>
      </c>
      <c r="AL46" s="14" t="s">
        <v>27</v>
      </c>
      <c r="AM46" s="14" t="s">
        <v>28</v>
      </c>
      <c r="AN46"/>
    </row>
    <row r="47" spans="16:40">
      <c r="P47" s="13" t="s">
        <v>116</v>
      </c>
      <c r="R47" s="13" t="s">
        <v>117</v>
      </c>
      <c r="T47" s="13" t="s">
        <v>118</v>
      </c>
      <c r="V47" s="13" t="s">
        <v>119</v>
      </c>
      <c r="X47" s="13" t="s">
        <v>120</v>
      </c>
      <c r="Z47" s="13" t="s">
        <v>121</v>
      </c>
      <c r="AB47" s="13" t="s">
        <v>123</v>
      </c>
      <c r="AD47" s="25" t="s">
        <v>166</v>
      </c>
      <c r="AE47" s="4" t="s">
        <v>226</v>
      </c>
      <c r="AF47" s="4" t="s">
        <v>284</v>
      </c>
      <c r="AH47" s="50" t="s">
        <v>343</v>
      </c>
      <c r="AI47" s="4" t="s">
        <v>24</v>
      </c>
      <c r="AJ47" s="4" t="s">
        <v>106</v>
      </c>
      <c r="AK47" s="4" t="s">
        <v>63</v>
      </c>
      <c r="AL47" s="14" t="s">
        <v>27</v>
      </c>
      <c r="AM47" s="14" t="s">
        <v>28</v>
      </c>
      <c r="AN47"/>
    </row>
    <row r="48" spans="16:40">
      <c r="P48" s="13" t="s">
        <v>116</v>
      </c>
      <c r="R48" s="13" t="s">
        <v>117</v>
      </c>
      <c r="T48" s="13" t="s">
        <v>118</v>
      </c>
      <c r="V48" s="13" t="s">
        <v>119</v>
      </c>
      <c r="X48" s="13" t="s">
        <v>120</v>
      </c>
      <c r="Z48" s="13" t="s">
        <v>121</v>
      </c>
      <c r="AB48" s="13" t="s">
        <v>123</v>
      </c>
      <c r="AD48" s="25" t="s">
        <v>167</v>
      </c>
      <c r="AE48" s="4" t="s">
        <v>227</v>
      </c>
      <c r="AF48" s="4" t="s">
        <v>285</v>
      </c>
      <c r="AH48" s="50" t="s">
        <v>344</v>
      </c>
      <c r="AI48" s="4" t="s">
        <v>24</v>
      </c>
      <c r="AJ48" s="4" t="s">
        <v>106</v>
      </c>
      <c r="AK48" s="4" t="s">
        <v>63</v>
      </c>
      <c r="AL48" s="14" t="s">
        <v>27</v>
      </c>
      <c r="AM48" s="14" t="s">
        <v>28</v>
      </c>
      <c r="AN48"/>
    </row>
    <row r="49" spans="16:40">
      <c r="P49" s="13" t="s">
        <v>116</v>
      </c>
      <c r="R49" s="13" t="s">
        <v>117</v>
      </c>
      <c r="T49" s="13" t="s">
        <v>118</v>
      </c>
      <c r="V49" s="13" t="s">
        <v>119</v>
      </c>
      <c r="X49" s="13" t="s">
        <v>120</v>
      </c>
      <c r="Z49" s="13" t="s">
        <v>121</v>
      </c>
      <c r="AB49" s="13" t="s">
        <v>123</v>
      </c>
      <c r="AD49" s="25" t="s">
        <v>168</v>
      </c>
      <c r="AE49" s="4" t="s">
        <v>228</v>
      </c>
      <c r="AF49" s="4" t="s">
        <v>286</v>
      </c>
      <c r="AH49" s="50" t="s">
        <v>345</v>
      </c>
      <c r="AI49" s="4" t="s">
        <v>24</v>
      </c>
      <c r="AJ49" s="4" t="s">
        <v>106</v>
      </c>
      <c r="AK49" s="4" t="s">
        <v>63</v>
      </c>
      <c r="AL49" s="14" t="s">
        <v>27</v>
      </c>
      <c r="AM49" s="14" t="s">
        <v>28</v>
      </c>
      <c r="AN49"/>
    </row>
    <row r="50" spans="16:40">
      <c r="P50" s="13" t="s">
        <v>116</v>
      </c>
      <c r="R50" s="13" t="s">
        <v>117</v>
      </c>
      <c r="T50" s="13" t="s">
        <v>118</v>
      </c>
      <c r="V50" s="13" t="s">
        <v>119</v>
      </c>
      <c r="X50" s="13" t="s">
        <v>120</v>
      </c>
      <c r="Z50" s="13" t="s">
        <v>121</v>
      </c>
      <c r="AB50" s="13" t="s">
        <v>123</v>
      </c>
      <c r="AD50" s="25" t="s">
        <v>169</v>
      </c>
      <c r="AE50" s="4" t="s">
        <v>229</v>
      </c>
      <c r="AF50" s="4" t="s">
        <v>287</v>
      </c>
      <c r="AH50" s="50" t="s">
        <v>346</v>
      </c>
      <c r="AI50" s="4" t="s">
        <v>24</v>
      </c>
      <c r="AJ50" s="4" t="s">
        <v>106</v>
      </c>
      <c r="AK50" s="4" t="s">
        <v>63</v>
      </c>
      <c r="AL50" s="14" t="s">
        <v>27</v>
      </c>
      <c r="AM50" s="14" t="s">
        <v>28</v>
      </c>
      <c r="AN50"/>
    </row>
    <row r="51" spans="16:40">
      <c r="P51" s="13" t="s">
        <v>116</v>
      </c>
      <c r="R51" s="13" t="s">
        <v>117</v>
      </c>
      <c r="T51" s="13" t="s">
        <v>118</v>
      </c>
      <c r="V51" s="13" t="s">
        <v>119</v>
      </c>
      <c r="X51" s="13" t="s">
        <v>120</v>
      </c>
      <c r="Z51" s="13" t="s">
        <v>121</v>
      </c>
      <c r="AB51" s="13" t="s">
        <v>123</v>
      </c>
      <c r="AD51" s="25" t="s">
        <v>170</v>
      </c>
      <c r="AE51" s="4" t="s">
        <v>230</v>
      </c>
      <c r="AF51" s="4" t="s">
        <v>288</v>
      </c>
      <c r="AH51" s="50" t="s">
        <v>347</v>
      </c>
      <c r="AI51" s="4" t="s">
        <v>24</v>
      </c>
      <c r="AJ51" s="4" t="s">
        <v>106</v>
      </c>
      <c r="AK51" s="4" t="s">
        <v>63</v>
      </c>
      <c r="AL51" s="14" t="s">
        <v>27</v>
      </c>
      <c r="AM51" s="14" t="s">
        <v>28</v>
      </c>
      <c r="AN51"/>
    </row>
    <row r="52" spans="16:40">
      <c r="P52" s="13" t="s">
        <v>116</v>
      </c>
      <c r="R52" s="13" t="s">
        <v>117</v>
      </c>
      <c r="T52" s="13" t="s">
        <v>118</v>
      </c>
      <c r="V52" s="13" t="s">
        <v>119</v>
      </c>
      <c r="X52" s="13" t="s">
        <v>120</v>
      </c>
      <c r="Z52" s="13" t="s">
        <v>121</v>
      </c>
      <c r="AB52" s="13" t="s">
        <v>123</v>
      </c>
      <c r="AD52" s="25" t="s">
        <v>171</v>
      </c>
      <c r="AE52" s="4" t="s">
        <v>231</v>
      </c>
      <c r="AF52" s="4" t="s">
        <v>289</v>
      </c>
      <c r="AH52" s="50" t="s">
        <v>348</v>
      </c>
      <c r="AI52" s="4" t="s">
        <v>24</v>
      </c>
      <c r="AJ52" s="4" t="s">
        <v>106</v>
      </c>
      <c r="AK52" s="4" t="s">
        <v>63</v>
      </c>
      <c r="AL52" s="14" t="s">
        <v>27</v>
      </c>
      <c r="AM52" s="14" t="s">
        <v>28</v>
      </c>
      <c r="AN52"/>
    </row>
    <row r="53" spans="16:40">
      <c r="P53" s="13" t="s">
        <v>116</v>
      </c>
      <c r="R53" s="13" t="s">
        <v>117</v>
      </c>
      <c r="T53" s="13" t="s">
        <v>118</v>
      </c>
      <c r="V53" s="13" t="s">
        <v>119</v>
      </c>
      <c r="X53" s="13" t="s">
        <v>120</v>
      </c>
      <c r="Z53" s="13" t="s">
        <v>121</v>
      </c>
      <c r="AB53" s="13" t="s">
        <v>123</v>
      </c>
      <c r="AD53" s="25" t="s">
        <v>172</v>
      </c>
      <c r="AE53" s="4" t="s">
        <v>232</v>
      </c>
      <c r="AF53" s="4" t="s">
        <v>290</v>
      </c>
      <c r="AH53" s="50" t="s">
        <v>349</v>
      </c>
      <c r="AI53" s="4" t="s">
        <v>24</v>
      </c>
      <c r="AJ53" s="4" t="s">
        <v>106</v>
      </c>
      <c r="AK53" s="4" t="s">
        <v>63</v>
      </c>
      <c r="AL53" s="14" t="s">
        <v>27</v>
      </c>
      <c r="AM53" s="14" t="s">
        <v>28</v>
      </c>
      <c r="AN53"/>
    </row>
    <row r="54" spans="16:40">
      <c r="P54" s="13" t="s">
        <v>116</v>
      </c>
      <c r="R54" s="13" t="s">
        <v>117</v>
      </c>
      <c r="T54" s="13" t="s">
        <v>118</v>
      </c>
      <c r="V54" s="13" t="s">
        <v>119</v>
      </c>
      <c r="X54" s="13" t="s">
        <v>120</v>
      </c>
      <c r="Z54" s="13" t="s">
        <v>121</v>
      </c>
      <c r="AB54" s="13" t="s">
        <v>123</v>
      </c>
      <c r="AD54" s="25" t="s">
        <v>173</v>
      </c>
      <c r="AE54" s="4" t="s">
        <v>233</v>
      </c>
      <c r="AF54" s="4" t="s">
        <v>291</v>
      </c>
      <c r="AH54" s="50" t="s">
        <v>350</v>
      </c>
      <c r="AI54" s="4" t="s">
        <v>24</v>
      </c>
      <c r="AJ54" s="4" t="s">
        <v>106</v>
      </c>
      <c r="AK54" s="4" t="s">
        <v>63</v>
      </c>
      <c r="AL54" s="14" t="s">
        <v>27</v>
      </c>
      <c r="AM54" s="14" t="s">
        <v>28</v>
      </c>
      <c r="AN54"/>
    </row>
    <row r="55" spans="16:40">
      <c r="P55" s="13" t="s">
        <v>116</v>
      </c>
      <c r="R55" s="13" t="s">
        <v>117</v>
      </c>
      <c r="T55" s="13" t="s">
        <v>118</v>
      </c>
      <c r="V55" s="13" t="s">
        <v>119</v>
      </c>
      <c r="X55" s="13" t="s">
        <v>120</v>
      </c>
      <c r="Z55" s="13" t="s">
        <v>121</v>
      </c>
      <c r="AB55" s="13" t="s">
        <v>123</v>
      </c>
      <c r="AD55" s="25" t="s">
        <v>174</v>
      </c>
      <c r="AE55" s="4" t="s">
        <v>234</v>
      </c>
      <c r="AF55" s="4" t="s">
        <v>292</v>
      </c>
      <c r="AH55" s="50" t="s">
        <v>351</v>
      </c>
      <c r="AI55" s="4" t="s">
        <v>24</v>
      </c>
      <c r="AJ55" s="4" t="s">
        <v>106</v>
      </c>
      <c r="AK55" s="4" t="s">
        <v>63</v>
      </c>
      <c r="AL55" s="14" t="s">
        <v>27</v>
      </c>
      <c r="AM55" s="14" t="s">
        <v>28</v>
      </c>
      <c r="AN55"/>
    </row>
    <row r="56" spans="16:40">
      <c r="P56" s="13" t="s">
        <v>116</v>
      </c>
      <c r="R56" s="13" t="s">
        <v>117</v>
      </c>
      <c r="T56" s="13" t="s">
        <v>118</v>
      </c>
      <c r="V56" s="13" t="s">
        <v>119</v>
      </c>
      <c r="X56" s="13" t="s">
        <v>120</v>
      </c>
      <c r="Z56" s="13" t="s">
        <v>121</v>
      </c>
      <c r="AB56" s="13" t="s">
        <v>123</v>
      </c>
      <c r="AD56" s="25" t="s">
        <v>175</v>
      </c>
      <c r="AE56" s="4" t="s">
        <v>235</v>
      </c>
      <c r="AF56" s="4" t="s">
        <v>293</v>
      </c>
      <c r="AH56" s="50" t="s">
        <v>352</v>
      </c>
      <c r="AI56" s="4" t="s">
        <v>24</v>
      </c>
      <c r="AJ56" s="4" t="s">
        <v>106</v>
      </c>
      <c r="AK56" s="4" t="s">
        <v>63</v>
      </c>
      <c r="AL56" s="14" t="s">
        <v>27</v>
      </c>
      <c r="AM56" s="14" t="s">
        <v>28</v>
      </c>
      <c r="AN56"/>
    </row>
    <row r="57" spans="16:40">
      <c r="P57" s="13" t="s">
        <v>116</v>
      </c>
      <c r="R57" s="13" t="s">
        <v>117</v>
      </c>
      <c r="T57" s="13" t="s">
        <v>118</v>
      </c>
      <c r="V57" s="13" t="s">
        <v>119</v>
      </c>
      <c r="X57" s="13" t="s">
        <v>120</v>
      </c>
      <c r="Z57" s="13" t="s">
        <v>121</v>
      </c>
      <c r="AB57" s="13" t="s">
        <v>123</v>
      </c>
      <c r="AD57" s="25" t="s">
        <v>176</v>
      </c>
      <c r="AE57" s="4" t="s">
        <v>236</v>
      </c>
      <c r="AF57" s="4" t="s">
        <v>294</v>
      </c>
      <c r="AH57" s="50" t="s">
        <v>353</v>
      </c>
      <c r="AI57" s="4" t="s">
        <v>24</v>
      </c>
      <c r="AJ57" s="4" t="s">
        <v>106</v>
      </c>
      <c r="AK57" s="4" t="s">
        <v>63</v>
      </c>
      <c r="AL57" s="14" t="s">
        <v>27</v>
      </c>
      <c r="AM57" s="14" t="s">
        <v>28</v>
      </c>
      <c r="AN57"/>
    </row>
    <row r="58" spans="16:40">
      <c r="P58" s="13" t="s">
        <v>116</v>
      </c>
      <c r="R58" s="13" t="s">
        <v>117</v>
      </c>
      <c r="T58" s="13" t="s">
        <v>118</v>
      </c>
      <c r="V58" s="13" t="s">
        <v>119</v>
      </c>
      <c r="X58" s="13" t="s">
        <v>120</v>
      </c>
      <c r="Z58" s="13" t="s">
        <v>121</v>
      </c>
      <c r="AB58" s="13" t="s">
        <v>123</v>
      </c>
      <c r="AD58" s="25" t="s">
        <v>177</v>
      </c>
      <c r="AE58" s="4" t="s">
        <v>237</v>
      </c>
      <c r="AF58" s="4" t="s">
        <v>295</v>
      </c>
      <c r="AH58" s="50" t="s">
        <v>354</v>
      </c>
      <c r="AI58" s="4" t="s">
        <v>24</v>
      </c>
      <c r="AJ58" s="4" t="s">
        <v>106</v>
      </c>
      <c r="AK58" s="4" t="s">
        <v>63</v>
      </c>
      <c r="AL58" s="14" t="s">
        <v>27</v>
      </c>
      <c r="AM58" s="14" t="s">
        <v>28</v>
      </c>
      <c r="AN58"/>
    </row>
    <row r="59" spans="16:40">
      <c r="P59" s="13" t="s">
        <v>116</v>
      </c>
      <c r="R59" s="13" t="s">
        <v>117</v>
      </c>
      <c r="T59" s="13" t="s">
        <v>118</v>
      </c>
      <c r="V59" s="13" t="s">
        <v>119</v>
      </c>
      <c r="X59" s="13" t="s">
        <v>120</v>
      </c>
      <c r="Z59" s="13" t="s">
        <v>121</v>
      </c>
      <c r="AB59" s="13" t="s">
        <v>123</v>
      </c>
      <c r="AD59" s="25" t="s">
        <v>178</v>
      </c>
      <c r="AE59" s="4" t="s">
        <v>238</v>
      </c>
      <c r="AF59" s="4" t="s">
        <v>296</v>
      </c>
      <c r="AH59" s="50" t="s">
        <v>355</v>
      </c>
      <c r="AI59" s="4" t="s">
        <v>24</v>
      </c>
      <c r="AJ59" s="4" t="s">
        <v>106</v>
      </c>
      <c r="AK59" s="4" t="s">
        <v>63</v>
      </c>
      <c r="AL59" s="14" t="s">
        <v>27</v>
      </c>
      <c r="AM59" s="14" t="s">
        <v>28</v>
      </c>
      <c r="AN59"/>
    </row>
    <row r="60" spans="16:40">
      <c r="P60" s="13" t="s">
        <v>116</v>
      </c>
      <c r="R60" s="13" t="s">
        <v>117</v>
      </c>
      <c r="T60" s="13" t="s">
        <v>118</v>
      </c>
      <c r="V60" s="13" t="s">
        <v>119</v>
      </c>
      <c r="X60" s="13" t="s">
        <v>120</v>
      </c>
      <c r="Z60" s="13" t="s">
        <v>121</v>
      </c>
      <c r="AB60" s="13" t="s">
        <v>123</v>
      </c>
      <c r="AD60" s="25" t="s">
        <v>179</v>
      </c>
      <c r="AE60" s="4" t="s">
        <v>239</v>
      </c>
      <c r="AF60" s="4" t="s">
        <v>297</v>
      </c>
      <c r="AH60" s="50" t="s">
        <v>356</v>
      </c>
      <c r="AI60" s="4" t="s">
        <v>24</v>
      </c>
      <c r="AJ60" s="4" t="s">
        <v>106</v>
      </c>
      <c r="AK60" s="4" t="s">
        <v>63</v>
      </c>
      <c r="AL60" s="14" t="s">
        <v>27</v>
      </c>
      <c r="AM60" s="14" t="s">
        <v>28</v>
      </c>
      <c r="AN60"/>
    </row>
    <row r="61" spans="16:40">
      <c r="P61" s="13" t="s">
        <v>116</v>
      </c>
      <c r="R61" s="13" t="s">
        <v>117</v>
      </c>
      <c r="T61" s="13" t="s">
        <v>118</v>
      </c>
      <c r="V61" s="13" t="s">
        <v>119</v>
      </c>
      <c r="X61" s="13" t="s">
        <v>120</v>
      </c>
      <c r="Z61" s="13" t="s">
        <v>121</v>
      </c>
      <c r="AB61" s="13" t="s">
        <v>123</v>
      </c>
      <c r="AD61" s="25" t="s">
        <v>180</v>
      </c>
      <c r="AE61" s="4" t="s">
        <v>240</v>
      </c>
      <c r="AF61" s="4" t="s">
        <v>298</v>
      </c>
      <c r="AH61" s="50" t="s">
        <v>357</v>
      </c>
      <c r="AI61" s="4" t="s">
        <v>24</v>
      </c>
      <c r="AJ61" s="4" t="s">
        <v>106</v>
      </c>
      <c r="AK61" s="4" t="s">
        <v>63</v>
      </c>
      <c r="AL61" s="14" t="s">
        <v>27</v>
      </c>
      <c r="AM61" s="14" t="s">
        <v>28</v>
      </c>
      <c r="AN61"/>
    </row>
    <row r="62" spans="16:40">
      <c r="P62" s="13" t="s">
        <v>116</v>
      </c>
      <c r="R62" s="13" t="s">
        <v>117</v>
      </c>
      <c r="T62" s="13" t="s">
        <v>118</v>
      </c>
      <c r="V62" s="13" t="s">
        <v>119</v>
      </c>
      <c r="X62" s="13" t="s">
        <v>120</v>
      </c>
      <c r="Z62" s="13" t="s">
        <v>121</v>
      </c>
      <c r="AB62" s="13" t="s">
        <v>123</v>
      </c>
      <c r="AD62" s="25" t="s">
        <v>181</v>
      </c>
      <c r="AE62" s="4" t="s">
        <v>241</v>
      </c>
      <c r="AF62" s="4" t="s">
        <v>299</v>
      </c>
      <c r="AH62" s="50" t="s">
        <v>305</v>
      </c>
      <c r="AI62" s="4" t="s">
        <v>24</v>
      </c>
      <c r="AJ62" s="4" t="s">
        <v>106</v>
      </c>
      <c r="AK62" s="4" t="s">
        <v>63</v>
      </c>
      <c r="AL62" s="14" t="s">
        <v>27</v>
      </c>
      <c r="AM62" s="14" t="s">
        <v>28</v>
      </c>
      <c r="AN62"/>
    </row>
    <row r="63" spans="16:40">
      <c r="P63" s="13" t="s">
        <v>116</v>
      </c>
      <c r="R63" s="13" t="s">
        <v>117</v>
      </c>
      <c r="T63" s="13" t="s">
        <v>118</v>
      </c>
      <c r="V63" s="13" t="s">
        <v>119</v>
      </c>
      <c r="X63" s="13" t="s">
        <v>120</v>
      </c>
      <c r="Z63" s="13" t="s">
        <v>121</v>
      </c>
      <c r="AB63" s="13" t="s">
        <v>123</v>
      </c>
      <c r="AD63" s="25" t="s">
        <v>182</v>
      </c>
      <c r="AE63" s="4" t="s">
        <v>242</v>
      </c>
      <c r="AF63" s="4" t="s">
        <v>300</v>
      </c>
      <c r="AH63" s="50" t="s">
        <v>358</v>
      </c>
      <c r="AI63" s="4" t="s">
        <v>24</v>
      </c>
      <c r="AJ63" s="4" t="s">
        <v>106</v>
      </c>
      <c r="AK63" s="4" t="s">
        <v>44</v>
      </c>
      <c r="AL63" s="14" t="s">
        <v>27</v>
      </c>
      <c r="AM63" s="14" t="s">
        <v>28</v>
      </c>
      <c r="AN63"/>
    </row>
    <row r="64" spans="16:40">
      <c r="P64" s="13" t="s">
        <v>116</v>
      </c>
      <c r="R64" s="13" t="s">
        <v>117</v>
      </c>
      <c r="T64" s="13" t="s">
        <v>118</v>
      </c>
      <c r="V64" s="13" t="s">
        <v>119</v>
      </c>
      <c r="X64" s="13" t="s">
        <v>120</v>
      </c>
      <c r="Z64" s="13" t="s">
        <v>121</v>
      </c>
      <c r="AB64" s="13" t="s">
        <v>123</v>
      </c>
      <c r="AD64" s="25" t="s">
        <v>183</v>
      </c>
      <c r="AE64" s="4" t="s">
        <v>243</v>
      </c>
      <c r="AF64" s="4" t="s">
        <v>301</v>
      </c>
      <c r="AH64" s="50" t="s">
        <v>359</v>
      </c>
      <c r="AI64" s="4" t="s">
        <v>24</v>
      </c>
      <c r="AJ64" s="4" t="s">
        <v>106</v>
      </c>
      <c r="AK64" s="4" t="s">
        <v>44</v>
      </c>
      <c r="AL64" s="14" t="s">
        <v>27</v>
      </c>
      <c r="AM64" s="14" t="s">
        <v>28</v>
      </c>
      <c r="AN64"/>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P64:AB6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0" t="s">
        <v>16</v>
      </c>
      <c r="B1" s="10" t="s">
        <v>17</v>
      </c>
      <c r="C1" s="10" t="s">
        <v>18</v>
      </c>
      <c r="D1" s="10" t="s">
        <v>19</v>
      </c>
      <c r="E1" s="10" t="s">
        <v>82</v>
      </c>
      <c r="F1" s="10" t="s">
        <v>64</v>
      </c>
      <c r="G1" s="10"/>
    </row>
    <row r="2" spans="1:7">
      <c r="A2" s="11" t="s">
        <v>86</v>
      </c>
      <c r="B2" s="11" t="s">
        <v>86</v>
      </c>
      <c r="C2" s="11" t="s">
        <v>86</v>
      </c>
      <c r="D2" s="11" t="s">
        <v>86</v>
      </c>
      <c r="E2" s="11" t="s">
        <v>86</v>
      </c>
      <c r="F2" t="s">
        <v>76</v>
      </c>
      <c r="G2" t="s">
        <v>68</v>
      </c>
    </row>
    <row r="3" spans="1:7">
      <c r="A3" s="8" t="s">
        <v>24</v>
      </c>
      <c r="B3" t="s">
        <v>25</v>
      </c>
      <c r="C3" s="8" t="s">
        <v>26</v>
      </c>
      <c r="D3" s="8" t="s">
        <v>27</v>
      </c>
      <c r="E3" s="8" t="s">
        <v>28</v>
      </c>
      <c r="F3" t="s">
        <v>77</v>
      </c>
      <c r="G3" t="s">
        <v>69</v>
      </c>
    </row>
    <row r="4" spans="1:7">
      <c r="A4" s="8" t="s">
        <v>29</v>
      </c>
      <c r="B4" t="s">
        <v>100</v>
      </c>
      <c r="C4" s="8" t="s">
        <v>30</v>
      </c>
      <c r="D4" s="8" t="s">
        <v>31</v>
      </c>
      <c r="E4" s="8" t="s">
        <v>32</v>
      </c>
      <c r="F4" t="s">
        <v>74</v>
      </c>
      <c r="G4" t="s">
        <v>66</v>
      </c>
    </row>
    <row r="5" spans="1:7">
      <c r="A5" s="8" t="s">
        <v>33</v>
      </c>
      <c r="B5" t="s">
        <v>104</v>
      </c>
      <c r="C5" s="8" t="s">
        <v>36</v>
      </c>
      <c r="D5" s="8" t="s">
        <v>34</v>
      </c>
      <c r="E5" s="8" t="s">
        <v>35</v>
      </c>
      <c r="F5" t="s">
        <v>78</v>
      </c>
      <c r="G5" t="s">
        <v>70</v>
      </c>
    </row>
    <row r="6" spans="1:7">
      <c r="A6" s="9"/>
      <c r="B6" t="s">
        <v>105</v>
      </c>
      <c r="C6" s="8" t="s">
        <v>87</v>
      </c>
      <c r="D6" s="8" t="s">
        <v>37</v>
      </c>
      <c r="E6" s="8" t="s">
        <v>38</v>
      </c>
      <c r="F6" t="s">
        <v>79</v>
      </c>
      <c r="G6" t="s">
        <v>71</v>
      </c>
    </row>
    <row r="7" spans="1:7">
      <c r="A7" s="9"/>
      <c r="B7" t="s">
        <v>106</v>
      </c>
      <c r="C7" s="8" t="s">
        <v>40</v>
      </c>
      <c r="D7" s="8" t="s">
        <v>41</v>
      </c>
      <c r="E7" s="8" t="s">
        <v>42</v>
      </c>
      <c r="F7" t="s">
        <v>75</v>
      </c>
      <c r="G7" t="s">
        <v>67</v>
      </c>
    </row>
    <row r="8" spans="1:7">
      <c r="A8" s="9"/>
      <c r="B8" t="s">
        <v>39</v>
      </c>
      <c r="C8" s="8" t="s">
        <v>44</v>
      </c>
      <c r="D8" s="8" t="s">
        <v>45</v>
      </c>
      <c r="E8" s="8" t="s">
        <v>46</v>
      </c>
      <c r="F8" t="s">
        <v>80</v>
      </c>
      <c r="G8" t="s">
        <v>72</v>
      </c>
    </row>
    <row r="9" spans="1:7">
      <c r="A9" s="9"/>
      <c r="B9" t="s">
        <v>43</v>
      </c>
      <c r="C9" s="8" t="s">
        <v>88</v>
      </c>
      <c r="D9" s="8" t="s">
        <v>48</v>
      </c>
      <c r="E9" s="8" t="s">
        <v>49</v>
      </c>
      <c r="F9" t="s">
        <v>73</v>
      </c>
      <c r="G9" t="s">
        <v>65</v>
      </c>
    </row>
    <row r="10" spans="1:7">
      <c r="A10" s="9"/>
      <c r="B10" t="s">
        <v>47</v>
      </c>
      <c r="C10" s="8" t="s">
        <v>89</v>
      </c>
      <c r="D10" s="8" t="s">
        <v>51</v>
      </c>
      <c r="E10" s="8" t="s">
        <v>52</v>
      </c>
    </row>
    <row r="11" spans="1:7">
      <c r="A11" s="9"/>
      <c r="B11" t="s">
        <v>50</v>
      </c>
      <c r="C11" s="8" t="s">
        <v>90</v>
      </c>
      <c r="D11" s="8" t="s">
        <v>53</v>
      </c>
      <c r="E11" s="8" t="s">
        <v>54</v>
      </c>
    </row>
    <row r="12" spans="1:7">
      <c r="A12" s="9"/>
      <c r="B12" t="s">
        <v>101</v>
      </c>
      <c r="C12" s="8" t="s">
        <v>91</v>
      </c>
      <c r="D12" s="9"/>
      <c r="E12" s="8" t="s">
        <v>55</v>
      </c>
    </row>
    <row r="13" spans="1:7">
      <c r="A13" s="9"/>
      <c r="B13" t="s">
        <v>102</v>
      </c>
      <c r="C13" s="8" t="s">
        <v>92</v>
      </c>
      <c r="D13" s="9"/>
      <c r="E13" s="8" t="s">
        <v>57</v>
      </c>
    </row>
    <row r="14" spans="1:7">
      <c r="A14" s="9"/>
      <c r="B14" t="s">
        <v>107</v>
      </c>
      <c r="C14" s="8" t="s">
        <v>93</v>
      </c>
      <c r="D14" s="9"/>
      <c r="E14" s="8" t="s">
        <v>59</v>
      </c>
    </row>
    <row r="15" spans="1:7">
      <c r="A15" s="9"/>
      <c r="B15" t="s">
        <v>103</v>
      </c>
      <c r="C15" s="8" t="s">
        <v>56</v>
      </c>
      <c r="D15" s="9"/>
      <c r="E15" s="8" t="s">
        <v>60</v>
      </c>
    </row>
    <row r="16" spans="1:7">
      <c r="A16" s="9"/>
      <c r="B16" t="s">
        <v>108</v>
      </c>
      <c r="C16" s="8" t="s">
        <v>94</v>
      </c>
      <c r="D16" s="9"/>
      <c r="E16" s="8" t="s">
        <v>61</v>
      </c>
    </row>
    <row r="17" spans="1:5">
      <c r="A17" s="9"/>
      <c r="B17" t="s">
        <v>58</v>
      </c>
      <c r="C17" s="8" t="s">
        <v>95</v>
      </c>
      <c r="D17" s="9"/>
      <c r="E17" s="8" t="s">
        <v>62</v>
      </c>
    </row>
    <row r="18" spans="1:5">
      <c r="A18" s="9"/>
      <c r="B18" s="9"/>
      <c r="C18" s="8" t="s">
        <v>96</v>
      </c>
      <c r="D18" s="9"/>
      <c r="E18" s="9"/>
    </row>
    <row r="19" spans="1:5">
      <c r="A19" s="9"/>
      <c r="B19" s="9"/>
      <c r="C19" s="8" t="s">
        <v>97</v>
      </c>
      <c r="D19" s="9"/>
      <c r="E19" s="9"/>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Arvind Varsani</cp:lastModifiedBy>
  <dcterms:created xsi:type="dcterms:W3CDTF">2023-02-08T19:24:03Z</dcterms:created>
  <dcterms:modified xsi:type="dcterms:W3CDTF">2026-08-10T04:16:20Z</dcterms:modified>
</cp:coreProperties>
</file>