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D3533870-34CE-1D4F-9A7F-B62D7692B1D3}" xr6:coauthVersionLast="47" xr6:coauthVersionMax="47" xr10:uidLastSave="{00000000-0000-0000-0000-000000000000}"/>
  <bookViews>
    <workbookView xWindow="2280" yWindow="1380" windowWidth="28800" windowHeight="1534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<sst xmlns="http://schemas.openxmlformats.org/spreadsheetml/2006/main" count="176" uniqueCount="133">
  <si>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</si>
  <si>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</si>
  <si>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</si>
  <si>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</si>
  <si>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</si>
  <si>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</si>
  <si>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</si>
  <si>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</si>
  <si>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</si>
  <si>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</si>
  <si>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</si>
  <si>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</si>
  <si>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</si>
  <si>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</si>
  <si>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</si>
  <si>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</si>
  <si>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</si>
  <si>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</si>
  <si>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</si>
  <si>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</si>
  <si>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</si>
  <si>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</si>
  <si>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</si>
  <si>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</si>
  <si>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</si>
  <si>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</si>
  <si>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</si>
  <si>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</si>
  <si>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</si>
  <si>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</si>
  <si>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</si>
  <si>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</si>
  <si>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</si>
  <si>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</si>
  <si>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</si>
  <si>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</si>
  <si>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</si>
  <si>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</si>
  <si>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</si>
  <si>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</si>
  <si>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</si>
  <si>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</si>
  <si>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</si>
  <si>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</si>
  <si>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</si>
  <si>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</si>
  <si>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</si>
  <si>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</si>
  <si>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</si>
  <si>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</si>
  <si>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</si>
  <si>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</si>
  <si>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</si>
  <si>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</si>
  <si>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</si>
  <si>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</si>
  <si>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</si>
  <si>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</si>
  <si>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</si>
  <si>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</si>
  <si>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</si>
  <si>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</si>
  <si>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</si>
  <si>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</si>
  <si>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</si>
  <si>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</si>
  <si>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</si>
  <si>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</si>
  <si>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</si>
  <si>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</si>
  <si>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</si>
  <si>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</si>
  <si>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</si>
  <si>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</si>
  <si>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</si>
  <si>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</si>
  <si>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</si>
  <si>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</si>
  <si>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</si>
  <si>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</si>
  <si>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</si>
  <si>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</si>
  <si>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</si>
  <si>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</si>
  <si>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</si>
  <si>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</si>
  <si>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</si>
  <si>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</si>
  <si>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</si>
  <si>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</si>
  <si>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</si>
  <si>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</si>
  <si>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</si>
  <si>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</si>
  <si>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</si>
  <si>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</si>
  <si>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</si>
  <si>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</si>
  <si>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</si>
  <si>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</si>
  <si>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</si>
  <si>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</si>
  <si>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</si>
  <si>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</si>
  <si>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</si>
  <si>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</si>
  <si>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</si>
  <si>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</si>
  <si>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</si>
  <si>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</si>
  <si>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</si>
  <si>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</si>
  <si>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</si>
  <si>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</si>
  <si>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</si>
  <si>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</si>
  <si>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NAMaV</t>
  </si>
  <si>
    <t>SGVB</t>
  </si>
  <si>
    <t>North American maize-associated virus</t>
  </si>
  <si>
    <t>MZ852895</t>
  </si>
  <si>
    <t>MH428830</t>
  </si>
  <si>
    <t>Mastrevirus glycinis</t>
  </si>
  <si>
    <t>Shotokuvirae</t>
  </si>
  <si>
    <t>Cressdnaviricota</t>
  </si>
  <si>
    <t>Repensiviricetes</t>
  </si>
  <si>
    <t>Geplafuvirales</t>
  </si>
  <si>
    <t>Geminiviridae</t>
  </si>
  <si>
    <t>Mastrevirus</t>
  </si>
  <si>
    <t>Kong</t>
  </si>
  <si>
    <t>P2E2S76</t>
  </si>
  <si>
    <t>Mastrevirus irapuatoense</t>
  </si>
  <si>
    <t>Floreoviria</t>
  </si>
  <si>
    <t>soybean geminivirus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</si>
</sst>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11"/>
      <color rgb="FF000000"/>
      <name val="Calibri"/>
      <family val="2"/>
      <charset val="1"/>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1" fillId="2" borderId="0" applyNumberFormat="0" applyBorder="0" applyAlignment="0" applyProtection="0"/>
    <xf numFmtId="0" fontId="6" fillId="0" borderId="0" applyNumberFormat="0" applyFill="0" applyBorder="0" applyAlignment="0" applyProtection="0"/>
    <xf numFmtId="0" fontId="31" fillId="0" borderId="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8" fillId="7" borderId="1" xfId="0" applyFont="1" applyFill="1" applyBorder="1"/>
  </cellXfs>
  <cellStyles count="4">
    <cellStyle name="60% - Colore 3" xfId="1" builtinId="40"/>
    <cellStyle name="Collegamento ipertestuale" xfId="2" builtinId="8"/>
    <cellStyle name="Normal 2" xfId="3" xr:uid="{CC394E50-FD8C-496E-8ACC-6035C95D2603}"/>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6640625" customWidth="1"/>
    <col min="2" max="2" width="173.5" customWidth="1"/>
  </cols>
  <sheetData>
    <row r="1" spans="2:2" ht="37.25" customHeight="1" x14ac:dyDescent="0.2">
      <c r="B1" s="33" t="s">
        <v>113</v>
      </c>
    </row>
    <row r="2" spans="2:2" ht="289" x14ac:dyDescent="0.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L1" zoomScale="85" zoomScaleNormal="85" workbookViewId="0">
      <pane ySplit="4" topLeftCell="A5" activePane="bottomLeft" state="frozen"/>
      <selection pane="bottomLeft" activeCell="AD5" sqref="AD5"/>
    </sheetView>
  </sheetViews>
  <sheetFormatPr baseColWidth="10" defaultColWidth="11.1640625" defaultRowHeight="16" x14ac:dyDescent="0.2"/>
  <cols>
    <col min="1" max="1" width="15" style="2" bestFit="1" customWidth="1"/>
    <col min="2" max="2" width="9" style="2" bestFit="1" customWidth="1"/>
    <col min="3" max="3" width="8.1640625" style="2" bestFit="1" customWidth="1"/>
    <col min="4" max="4" width="11.1640625" style="2" bestFit="1" customWidth="1"/>
    <col min="5" max="15" width="10.6640625" style="2"/>
    <col min="16" max="16" width="17" style="14" customWidth="1"/>
    <col min="17" max="29" width="10.6640625" style="14"/>
    <col min="30" max="30" width="10.6640625" style="26"/>
    <col min="31" max="31" width="31.1640625" style="4" customWidth="1"/>
    <col min="32" max="32" width="27.6640625" style="4" customWidth="1"/>
    <col min="33" max="33" width="16.1640625" style="4" customWidth="1"/>
    <col min="34" max="34" width="27.1640625" style="4" bestFit="1" customWidth="1"/>
    <col min="35" max="35" width="17.1640625" style="4" bestFit="1" customWidth="1"/>
    <col min="36" max="36" width="20.1640625" style="4" bestFit="1" customWidth="1"/>
    <col min="37" max="37" width="12.5" style="4" bestFit="1" customWidth="1"/>
    <col min="38" max="39" width="10.6640625" style="15"/>
    <col min="40" max="40" width="56.6640625" style="1" customWidth="1"/>
  </cols>
  <sheetData>
    <row r="1" spans="1:41" s="17" customFormat="1" ht="24" x14ac:dyDescent="0.3">
      <c r="A1" s="18" t="s">
        <v>81</v>
      </c>
      <c r="B1" s="46" t="s">
        <v>112</v>
      </c>
      <c r="C1" s="46"/>
      <c r="D1" s="46"/>
      <c r="E1" s="47" t="str">
        <f ca="1">IF(LEN(cellFilenameFormatErrors)=0,LEFT(cellBaseFilename,9),"Code is automatically derived from the filename: 'YEAR.###X.[STATUS.][v#.]DESCRIPTION.xlsx', X=SC code")</f>
        <v>Code is automatically derived from the filename: 'YEAR.###X.[STATUS.][v#.]DESCRIPTION.xlsx', X=SC code</v>
      </c>
      <c r="F1" s="47"/>
      <c r="G1" s="47"/>
      <c r="H1" s="47"/>
      <c r="I1" s="47"/>
      <c r="J1" s="47"/>
      <c r="K1" s="47"/>
      <c r="L1" s="47"/>
      <c r="M1" s="47"/>
      <c r="N1" s="47"/>
      <c r="O1" s="47"/>
      <c r="P1" s="37"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38"/>
      <c r="R1" s="38"/>
      <c r="S1" s="38"/>
      <c r="T1" s="38"/>
      <c r="U1" s="38"/>
      <c r="V1" s="38"/>
      <c r="W1" s="38"/>
      <c r="X1" s="38"/>
      <c r="Y1" s="38"/>
      <c r="Z1" s="38"/>
      <c r="AA1" s="38"/>
      <c r="AB1" s="38"/>
      <c r="AC1" s="38"/>
      <c r="AD1" s="29" t="s">
        <v>28</v>
      </c>
      <c r="AE1" s="25" t="str" cm="1">
        <f t="array" aca="1" ref="AE1" ca="1">MID(CELL("filename",'Proposal Template'!$B$1),SEARCH("[",CELL("filename",'Proposal Template'!$B$1))+1, SEARCH("]",CELL("filename",'Proposal Template'!$B$1))-SEARCH("[",CELL("filename",'Proposal Template'!$B$1))-1)</f>
        <v>2026.0xxP.N.Geminiviridae_Mastrevirus_2nsp_lu_ns_AV.xlsx</v>
      </c>
      <c r="AF1" s="23"/>
      <c r="AG1" s="16"/>
      <c r="AH1" s="16"/>
      <c r="AI1" s="16"/>
      <c r="AJ1" s="16"/>
      <c r="AK1" s="16"/>
      <c r="AL1" s="16"/>
      <c r="AM1" s="16"/>
      <c r="AN1" s="16"/>
      <c r="AO1"/>
    </row>
    <row r="2" spans="1:41" ht="19" x14ac:dyDescent="0.25">
      <c r="A2" s="18" t="s">
        <v>115</v>
      </c>
      <c r="B2" s="46" t="s">
        <v>111</v>
      </c>
      <c r="C2" s="46"/>
      <c r="D2" s="46"/>
      <c r="E2" s="48"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8"/>
      <c r="G2" s="48"/>
      <c r="H2" s="48"/>
      <c r="I2" s="48"/>
      <c r="J2" s="48"/>
      <c r="K2" s="48"/>
      <c r="L2" s="48"/>
      <c r="M2" s="48"/>
      <c r="N2" s="48"/>
      <c r="O2" s="48"/>
      <c r="P2" s="39" t="str">
        <f ca="1">_xlfn.CONCAT(
IF(NOT(ISERROR(AF2)),"","Study Section code ('"&amp;AE2&amp;"') is not valid; ")
)</f>
        <v/>
      </c>
      <c r="Q2" s="40"/>
      <c r="R2" s="40"/>
      <c r="S2" s="40"/>
      <c r="T2" s="40"/>
      <c r="U2" s="40"/>
      <c r="V2" s="40"/>
      <c r="W2" s="40"/>
      <c r="X2" s="40"/>
      <c r="Y2" s="40"/>
      <c r="Z2" s="40"/>
      <c r="AA2" s="40"/>
      <c r="AB2" s="40"/>
      <c r="AC2" s="40"/>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1" t="s">
        <v>21</v>
      </c>
      <c r="B3" s="41"/>
      <c r="C3" s="41"/>
      <c r="D3" s="41"/>
      <c r="E3" s="41"/>
      <c r="F3" s="41"/>
      <c r="G3" s="41"/>
      <c r="H3" s="41"/>
      <c r="I3" s="41"/>
      <c r="J3" s="41"/>
      <c r="K3" s="41"/>
      <c r="L3" s="41"/>
      <c r="M3" s="41"/>
      <c r="N3" s="41"/>
      <c r="O3" s="41"/>
      <c r="P3" s="42" t="s">
        <v>22</v>
      </c>
      <c r="Q3" s="42"/>
      <c r="R3" s="42"/>
      <c r="S3" s="42"/>
      <c r="T3" s="42"/>
      <c r="U3" s="42"/>
      <c r="V3" s="42"/>
      <c r="W3" s="42"/>
      <c r="X3" s="42"/>
      <c r="Y3" s="42"/>
      <c r="Z3" s="42"/>
      <c r="AA3" s="42"/>
      <c r="AB3" s="42"/>
      <c r="AC3" s="42"/>
      <c r="AD3" s="42"/>
      <c r="AE3" s="43" t="s">
        <v>110</v>
      </c>
      <c r="AF3" s="44"/>
      <c r="AG3" s="44"/>
      <c r="AH3" s="44"/>
      <c r="AI3" s="44"/>
      <c r="AJ3" s="44"/>
      <c r="AK3" s="45"/>
      <c r="AL3" s="35" t="s">
        <v>109</v>
      </c>
      <c r="AM3" s="36"/>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4" t="s">
        <v>131</v>
      </c>
      <c r="Q5" s="34"/>
      <c r="R5" s="34" t="s">
        <v>122</v>
      </c>
      <c r="S5" s="34"/>
      <c r="T5" s="34" t="s">
        <v>123</v>
      </c>
      <c r="U5" s="34"/>
      <c r="V5" s="34" t="s">
        <v>124</v>
      </c>
      <c r="W5" s="34"/>
      <c r="X5" s="34" t="s">
        <v>125</v>
      </c>
      <c r="Y5" s="34"/>
      <c r="Z5" s="34" t="s">
        <v>126</v>
      </c>
      <c r="AA5" s="34"/>
      <c r="AB5" s="34" t="s">
        <v>127</v>
      </c>
      <c r="AD5" s="49" t="s">
        <v>130</v>
      </c>
      <c r="AE5" s="4" t="s">
        <v>119</v>
      </c>
      <c r="AF5" s="4" t="s">
        <v>118</v>
      </c>
      <c r="AG5" s="4" t="s">
        <v>116</v>
      </c>
      <c r="AH5" s="4" t="s">
        <v>129</v>
      </c>
      <c r="AI5" s="4" t="s">
        <v>24</v>
      </c>
      <c r="AJ5" s="4" t="s">
        <v>106</v>
      </c>
      <c r="AK5" s="4" t="s">
        <v>56</v>
      </c>
      <c r="AL5" s="15" t="s">
        <v>27</v>
      </c>
      <c r="AM5" s="15" t="s">
        <v>28</v>
      </c>
    </row>
    <row r="6" spans="1:41" x14ac:dyDescent="0.2">
      <c r="P6" s="14" t="s">
        <v>131</v>
      </c>
      <c r="R6" s="14" t="s">
        <v>122</v>
      </c>
      <c r="T6" s="14" t="s">
        <v>123</v>
      </c>
      <c r="V6" s="14" t="s">
        <v>124</v>
      </c>
      <c r="X6" s="14" t="s">
        <v>125</v>
      </c>
      <c r="Z6" s="14" t="s">
        <v>126</v>
      </c>
      <c r="AB6" s="14" t="s">
        <v>127</v>
      </c>
      <c r="AD6" s="26" t="s">
        <v>121</v>
      </c>
      <c r="AE6" s="4" t="s">
        <v>120</v>
      </c>
      <c r="AF6" s="4" t="s">
        <v>132</v>
      </c>
      <c r="AG6" s="4" t="s">
        <v>117</v>
      </c>
      <c r="AH6" s="4" t="s">
        <v>128</v>
      </c>
      <c r="AI6" s="4" t="s">
        <v>24</v>
      </c>
      <c r="AJ6" s="4" t="s">
        <v>106</v>
      </c>
      <c r="AK6" s="4" t="s">
        <v>56</v>
      </c>
      <c r="AL6" s="15" t="s">
        <v>27</v>
      </c>
      <c r="AM6"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orientation="portrait" horizontalDpi="1200" verticalDpi="1200"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6640625" bestFit="1" customWidth="1"/>
    <col min="3" max="3" width="22.6640625" bestFit="1" customWidth="1"/>
    <col min="4" max="5" width="13.1640625" bestFit="1" customWidth="1"/>
    <col min="6" max="6" width="2.6640625" customWidth="1"/>
    <col min="7" max="7" width="43.66406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2026-09-03T13:03:46Z</dcterms:modified>
</cp:coreProperties>
</file>